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<sst xmlns="http://schemas.openxmlformats.org/spreadsheetml/2006/main" count="667" uniqueCount="230">
  <si>
    <t>День - первый</t>
  </si>
  <si>
    <r>
      <t xml:space="preserve">                </t>
    </r>
    <r>
      <rPr>
        <rFont val="Calibri"/>
        <charset val="204"/>
        <family val="2"/>
        <b val="true"/>
        <color rgb="FF000000"/>
        <sz val="12"/>
      </rPr>
      <t xml:space="preserve"> Сезон - весенне-летний</t>
    </r>
  </si>
  <si>
    <t>Возрастная категория — дети  от 3 - х до 7-ми лет.</t>
  </si>
  <si>
    <t>№</t>
  </si>
  <si>
    <t>Наименование</t>
  </si>
  <si>
    <t>Масса</t>
  </si>
  <si>
    <t>Пищевые вещества, г</t>
  </si>
  <si>
    <t>Энергетическая</t>
  </si>
  <si>
    <t>Витамины, мг</t>
  </si>
  <si>
    <t>Минеральные</t>
  </si>
  <si>
    <t>рецептуры</t>
  </si>
  <si>
    <t>блюда</t>
  </si>
  <si>
    <t>порций</t>
  </si>
  <si>
    <r>
      <t xml:space="preserve">ценность</t>
    </r>
    <r>
      <rPr>
        <rFont val="Calibri"/>
        <charset val="204"/>
        <family val="2"/>
        <color rgb="FF000000"/>
        <sz val="12"/>
      </rPr>
      <t xml:space="preserve">, ккал</t>
    </r>
  </si>
  <si>
    <t>вещества, мг</t>
  </si>
  <si>
    <t>Б</t>
  </si>
  <si>
    <t>Ж</t>
  </si>
  <si>
    <t>У</t>
  </si>
  <si>
    <t>B1</t>
  </si>
  <si>
    <t>B2</t>
  </si>
  <si>
    <t>C</t>
  </si>
  <si>
    <t>Ca</t>
  </si>
  <si>
    <t>Mg</t>
  </si>
  <si>
    <t>Fe</t>
  </si>
  <si>
    <t>ЗАВТРАК 1</t>
  </si>
  <si>
    <t>к/к</t>
  </si>
  <si>
    <t>Каша гречневая молочная</t>
  </si>
  <si>
    <t>Хлеб пшеничный</t>
  </si>
  <si>
    <t>22-31</t>
  </si>
  <si>
    <t>Масло</t>
  </si>
  <si>
    <t>685-268</t>
  </si>
  <si>
    <t>Чай с сахаром</t>
  </si>
  <si>
    <t>ИТОГО:</t>
  </si>
  <si>
    <t>ЗАВТРАК 2</t>
  </si>
  <si>
    <t>Фрукт</t>
  </si>
  <si>
    <t>или</t>
  </si>
  <si>
    <t>Сок/напиток из свежих ягод</t>
  </si>
  <si>
    <t>ОБЕД</t>
  </si>
  <si>
    <t>дошк.восп.</t>
  </si>
  <si>
    <r>
      <t xml:space="preserve">Салат «Солнышко»</t>
    </r>
    <r>
      <rPr>
        <rFont val="Calibri"/>
        <charset val="204"/>
        <family val="2"/>
        <i val="true"/>
        <color rgb="FF000000"/>
        <sz val="10"/>
      </rPr>
      <t xml:space="preserve"> (яйцо отварное, консервир. зеленый горошек, лук репчатый, масло раст)</t>
    </r>
  </si>
  <si>
    <t>110-54</t>
  </si>
  <si>
    <t>Борщ с капустой и картофелем со сметаной</t>
  </si>
  <si>
    <t>200/8</t>
  </si>
  <si>
    <t>Котлета из говядины</t>
  </si>
  <si>
    <t>472-163</t>
  </si>
  <si>
    <t>Пюре картофельное</t>
  </si>
  <si>
    <t>528-180</t>
  </si>
  <si>
    <t>Соус красный основной</t>
  </si>
  <si>
    <t>702-199</t>
  </si>
  <si>
    <t>Компот из смеси сухофруктов</t>
  </si>
  <si>
    <t>Хлеб ржаной</t>
  </si>
  <si>
    <t>ПОЛДНИК</t>
  </si>
  <si>
    <t>дошк.восп</t>
  </si>
  <si>
    <t>Гренки с яйцом</t>
  </si>
  <si>
    <t>276-293</t>
  </si>
  <si>
    <t>Кисель из свежих ягод (клюква, черника, брусника)</t>
  </si>
  <si>
    <t>ВСЕГО :</t>
  </si>
  <si>
    <t>День - второй</t>
  </si>
  <si>
    <t>Возрастная категория -  дети от 3 - х до 7-ми лет.</t>
  </si>
  <si>
    <t>ценность, ккал</t>
  </si>
  <si>
    <t>1989-99</t>
  </si>
  <si>
    <t>Каша рисовая молочная</t>
  </si>
  <si>
    <t>23-32</t>
  </si>
  <si>
    <t>Сыр</t>
  </si>
  <si>
    <t>692-272</t>
  </si>
  <si>
    <t>Кофейный напиток на молоке</t>
  </si>
  <si>
    <t>60-20</t>
  </si>
  <si>
    <r>
      <t xml:space="preserve">Винегрет овощной  </t>
    </r>
    <r>
      <rPr>
        <rFont val="Calibri"/>
        <charset val="204"/>
        <family val="2"/>
        <color rgb="FF000000"/>
        <sz val="10"/>
      </rPr>
      <t xml:space="preserve">(</t>
    </r>
    <r>
      <rPr>
        <rFont val="Times New Roman"/>
        <charset val="204"/>
        <family val="1"/>
        <i val="true"/>
        <color rgb="FF000000"/>
        <sz val="10"/>
      </rPr>
      <t xml:space="preserve">картофель, свекла, морковь, огурцы солен., лук зелен. или лук репчатый, масло растит.)</t>
    </r>
  </si>
  <si>
    <t>Суп с рыбными консервами</t>
  </si>
  <si>
    <t>332-202</t>
  </si>
  <si>
    <t>Макаронные изделия отварные</t>
  </si>
  <si>
    <t>4.77</t>
  </si>
  <si>
    <t>3.61</t>
  </si>
  <si>
    <t>28.89</t>
  </si>
  <si>
    <t>169.72</t>
  </si>
  <si>
    <t>0.05</t>
  </si>
  <si>
    <t>0.01</t>
  </si>
  <si>
    <t>0.00</t>
  </si>
  <si>
    <t>8.07</t>
  </si>
  <si>
    <t>6.34</t>
  </si>
  <si>
    <t>0.64</t>
  </si>
  <si>
    <t>431-2004</t>
  </si>
  <si>
    <t>Печень по-строгановски</t>
  </si>
  <si>
    <t>60\50</t>
  </si>
  <si>
    <t>15.5</t>
  </si>
  <si>
    <t>18.1</t>
  </si>
  <si>
    <t>2.9</t>
  </si>
  <si>
    <t>236.8</t>
  </si>
  <si>
    <t>5.7</t>
  </si>
  <si>
    <t>14.8</t>
  </si>
  <si>
    <t>17.00</t>
  </si>
  <si>
    <t>5.8</t>
  </si>
  <si>
    <t>Напиток клюквенный</t>
  </si>
  <si>
    <t>Пирог открытый с повидлом</t>
  </si>
  <si>
    <t>644-215</t>
  </si>
  <si>
    <t>Молоко кипяченое</t>
  </si>
  <si>
    <t>День - третий</t>
  </si>
  <si>
    <t>161-60</t>
  </si>
  <si>
    <t>Суп молочный с макаронными изделиями</t>
  </si>
  <si>
    <t>37-39</t>
  </si>
  <si>
    <r>
      <t xml:space="preserve">Салат Студенческий </t>
    </r>
    <r>
      <rPr>
        <rFont val="Calibri"/>
        <charset val="204"/>
        <family val="2"/>
        <i val="true"/>
        <color rgb="FF000000"/>
        <sz val="10"/>
      </rPr>
      <t xml:space="preserve">(картоф. отварн, морковь отварн, консерв. зеленый горошек, яйца куриные отв, масло растит)</t>
    </r>
  </si>
  <si>
    <t>128-45</t>
  </si>
  <si>
    <t>Рассольник домашний</t>
  </si>
  <si>
    <t>420-142</t>
  </si>
  <si>
    <t>Рулет с луком и яйцом</t>
  </si>
  <si>
    <t>297-169</t>
  </si>
  <si>
    <t>Каша рисовая рассыпчатая</t>
  </si>
  <si>
    <t>631-279</t>
  </si>
  <si>
    <t>Компот из свежих плодов</t>
  </si>
  <si>
    <t>294-215</t>
  </si>
  <si>
    <t>Сырники из творога со сгущенным молоком</t>
  </si>
  <si>
    <t>130/11</t>
  </si>
  <si>
    <t>630-269</t>
  </si>
  <si>
    <t>Чай с молоком</t>
  </si>
  <si>
    <t>День - четвертый</t>
  </si>
  <si>
    <t>Каша ячневая молочная</t>
  </si>
  <si>
    <t>Яйцо отварное</t>
  </si>
  <si>
    <t>21-20</t>
  </si>
  <si>
    <r>
      <t xml:space="preserve">Салат "Здоровье" </t>
    </r>
    <r>
      <rPr>
        <rFont val="Calibri"/>
        <charset val="204"/>
        <family val="2"/>
        <color rgb="FF000000"/>
        <sz val="10"/>
      </rPr>
      <t xml:space="preserve">(</t>
    </r>
    <r>
      <rPr>
        <rFont val="Times New Roman"/>
        <charset val="204"/>
        <family val="1"/>
        <i val="true"/>
        <color rgb="FF000000"/>
        <sz val="10"/>
      </rPr>
      <t xml:space="preserve">морковь, свекла, горошек зел.консерв., масло раст., лимон.к-та, сахар, соль</t>
    </r>
    <r>
      <rPr>
        <rFont val="Times New Roman"/>
        <charset val="204"/>
        <family val="1"/>
        <color rgb="FF000000"/>
        <sz val="10"/>
      </rPr>
      <t xml:space="preserve">)</t>
    </r>
  </si>
  <si>
    <t>148-66</t>
  </si>
  <si>
    <t>Суп - лапша домашняя</t>
  </si>
  <si>
    <t>205-125</t>
  </si>
  <si>
    <t>Котлеты рубленые из птицы</t>
  </si>
  <si>
    <t>284-112</t>
  </si>
  <si>
    <t>Омлет натуральный</t>
  </si>
  <si>
    <t>0.10</t>
  </si>
  <si>
    <t>0.03</t>
  </si>
  <si>
    <t>9.9</t>
  </si>
  <si>
    <t>35.00</t>
  </si>
  <si>
    <t>0.26</t>
  </si>
  <si>
    <t>Печенье</t>
  </si>
  <si>
    <t>День - пятый</t>
  </si>
  <si>
    <t>Каша манная</t>
  </si>
  <si>
    <t>693-274</t>
  </si>
  <si>
    <t>Какао с молоком</t>
  </si>
  <si>
    <t>64-25</t>
  </si>
  <si>
    <r>
      <t xml:space="preserve">Салат из свеклы с растительным маслом </t>
    </r>
    <r>
      <rPr>
        <rFont val="Calibri"/>
        <charset val="204"/>
        <family val="2"/>
        <color rgb="FF000000"/>
        <sz val="10"/>
      </rPr>
      <t xml:space="preserve"> </t>
    </r>
    <r>
      <rPr>
        <rFont val="Calibri"/>
        <charset val="204"/>
        <family val="2"/>
        <i val="true"/>
        <color rgb="FF000000"/>
        <sz val="10"/>
      </rPr>
      <t xml:space="preserve">(</t>
    </r>
    <r>
      <rPr>
        <rFont val="Times New Roman"/>
        <charset val="204"/>
        <family val="1"/>
        <i val="true"/>
        <color rgb="FF000000"/>
        <sz val="10"/>
      </rPr>
      <t xml:space="preserve">свекла отв., масло раст., соль)</t>
    </r>
  </si>
  <si>
    <t>120-39</t>
  </si>
  <si>
    <t>Щи из свежей капусты с картофелем</t>
  </si>
  <si>
    <t>324-123</t>
  </si>
  <si>
    <t>Котлета рыбная</t>
  </si>
  <si>
    <t>224-144</t>
  </si>
  <si>
    <t>Рагу из овощей</t>
  </si>
  <si>
    <t>117-256</t>
  </si>
  <si>
    <t>Шанежка наливная</t>
  </si>
  <si>
    <t>День - шестой</t>
  </si>
  <si>
    <t>274-108</t>
  </si>
  <si>
    <t>Макароны с сыром</t>
  </si>
  <si>
    <t>30</t>
  </si>
  <si>
    <t>59-19</t>
  </si>
  <si>
    <r>
      <t xml:space="preserve">Салат картофельный с огурцами</t>
    </r>
    <r>
      <rPr>
        <rFont val="Calibri"/>
        <charset val="204"/>
        <family val="2"/>
        <color rgb="FF000000"/>
        <sz val="10"/>
      </rPr>
      <t xml:space="preserve"> (</t>
    </r>
    <r>
      <rPr>
        <rFont val="Times New Roman"/>
        <charset val="204"/>
        <family val="1"/>
        <i val="true"/>
        <color rgb="FF000000"/>
        <sz val="10"/>
      </rPr>
      <t xml:space="preserve">картофель, лук, огурцы соленые, морковь, масло раст.)</t>
    </r>
  </si>
  <si>
    <t>212-65</t>
  </si>
  <si>
    <t>Суп - пюре из картофеля</t>
  </si>
  <si>
    <t>401-130</t>
  </si>
  <si>
    <t>Гуляш из говядины</t>
  </si>
  <si>
    <t>50/50</t>
  </si>
  <si>
    <t>463-157</t>
  </si>
  <si>
    <t>Каша гречневая рассыпчатая</t>
  </si>
  <si>
    <t>162-60</t>
  </si>
  <si>
    <r>
      <t xml:space="preserve">Суп молочный с крупой </t>
    </r>
    <r>
      <rPr>
        <rFont val="Calibri"/>
        <charset val="204"/>
        <family val="2"/>
        <color rgb="FF000000"/>
        <sz val="10"/>
      </rPr>
      <t xml:space="preserve">(рис)</t>
    </r>
  </si>
  <si>
    <t>День - седьмой</t>
  </si>
  <si>
    <t>Каша пшеничная молочная</t>
  </si>
  <si>
    <t>52-36</t>
  </si>
  <si>
    <r>
      <t xml:space="preserve">Салат картофельный с зеленым горошком </t>
    </r>
    <r>
      <rPr>
        <rFont val="Calibri"/>
        <charset val="204"/>
        <family val="2"/>
        <i val="true"/>
        <color rgb="FF000000"/>
        <sz val="10"/>
      </rPr>
      <t xml:space="preserve">(картофель отв, консерв зеленый горошек, яйца куриные отв, лук репчатый, масло растит)</t>
    </r>
  </si>
  <si>
    <t>Суп картофельный на курином бульоне</t>
  </si>
  <si>
    <t>494-171</t>
  </si>
  <si>
    <t>Гарнир сложный</t>
  </si>
  <si>
    <t>3.46</t>
  </si>
  <si>
    <t>6.12</t>
  </si>
  <si>
    <t>19.38</t>
  </si>
  <si>
    <t>147.00</t>
  </si>
  <si>
    <t>1.10</t>
  </si>
  <si>
    <t>0.08</t>
  </si>
  <si>
    <t>11.73</t>
  </si>
  <si>
    <t>76.57</t>
  </si>
  <si>
    <t>83.63</t>
  </si>
  <si>
    <t>1.68</t>
  </si>
  <si>
    <t>309-120</t>
  </si>
  <si>
    <t>Рыба, тушеная в томате с овощами</t>
  </si>
  <si>
    <t>16.80</t>
  </si>
  <si>
    <t>8.50</t>
  </si>
  <si>
    <t>8.91</t>
  </si>
  <si>
    <t>180.00</t>
  </si>
  <si>
    <t>0.23</t>
  </si>
  <si>
    <t>6.51</t>
  </si>
  <si>
    <t>14.58</t>
  </si>
  <si>
    <t>52.21</t>
  </si>
  <si>
    <t>1.37</t>
  </si>
  <si>
    <t>117-22</t>
  </si>
  <si>
    <t>Запеканка из творога</t>
  </si>
  <si>
    <t>550-185</t>
  </si>
  <si>
    <t>Соус молочный (сладкий)</t>
  </si>
  <si>
    <t>День - восьмой</t>
  </si>
  <si>
    <t>311-187</t>
  </si>
  <si>
    <t>Каша молочная " Дружба"</t>
  </si>
  <si>
    <t>Огурец консервированный на лимонной кислоте</t>
  </si>
  <si>
    <t>0.1</t>
  </si>
  <si>
    <t>1.00</t>
  </si>
  <si>
    <t>7.8</t>
  </si>
  <si>
    <t>13.8</t>
  </si>
  <si>
    <t>8.4</t>
  </si>
  <si>
    <t>0.4</t>
  </si>
  <si>
    <t>35-55</t>
  </si>
  <si>
    <t>Свекольник со сметаной</t>
  </si>
  <si>
    <t>430-112</t>
  </si>
  <si>
    <t>Запеканка картофельная с мясом</t>
  </si>
  <si>
    <t>200/30</t>
  </si>
  <si>
    <t>769-261</t>
  </si>
  <si>
    <t>Булочка домашняя</t>
  </si>
  <si>
    <t>День - девятый</t>
  </si>
  <si>
    <t>Каша овсяная молочная</t>
  </si>
  <si>
    <t>25-38</t>
  </si>
  <si>
    <r>
      <t xml:space="preserve">Салат "Степной" </t>
    </r>
    <r>
      <rPr>
        <rFont val="Calibri"/>
        <charset val="204"/>
        <family val="2"/>
        <color rgb="FF000000"/>
        <sz val="10"/>
      </rPr>
      <t xml:space="preserve">(</t>
    </r>
    <r>
      <rPr>
        <rFont val="Times New Roman"/>
        <charset val="204"/>
        <family val="1"/>
        <i val="true"/>
        <color rgb="FF000000"/>
        <sz val="10"/>
      </rPr>
      <t xml:space="preserve">картофель, морковь, огурцы солен., лук репч., горошек зел. консерв., масло раст., лимон. к-та, сахар, соль</t>
    </r>
    <r>
      <rPr>
        <rFont val="Times New Roman"/>
        <charset val="204"/>
        <family val="1"/>
        <color rgb="FF000000"/>
        <sz val="10"/>
      </rPr>
      <t xml:space="preserve">)</t>
    </r>
  </si>
  <si>
    <t>Суп гороховый с гренками</t>
  </si>
  <si>
    <t>200/15</t>
  </si>
  <si>
    <t>Голубцы ленивые</t>
  </si>
  <si>
    <t>100/50</t>
  </si>
  <si>
    <t>Ватрушка с картофелем</t>
  </si>
  <si>
    <t>День - десятый</t>
  </si>
  <si>
    <t>Возрастная категория — дети от 3 - х до 7-ми лет.</t>
  </si>
  <si>
    <t>Каша пшенная молочная</t>
  </si>
  <si>
    <t>Пряники заварные</t>
  </si>
  <si>
    <t>29-5</t>
  </si>
  <si>
    <r>
      <t xml:space="preserve">Салат из свеклы с сыром и чесноком </t>
    </r>
    <r>
      <rPr>
        <rFont val="Calibri"/>
        <charset val="204"/>
        <family val="2"/>
        <color rgb="FF000000"/>
        <sz val="10"/>
      </rPr>
      <t xml:space="preserve">(</t>
    </r>
    <r>
      <rPr>
        <rFont val="Times New Roman"/>
        <charset val="204"/>
        <family val="1"/>
        <i val="true"/>
        <color rgb="FF000000"/>
        <sz val="10"/>
      </rPr>
      <t xml:space="preserve">свекла, сыр, чеснок, масло растит)</t>
    </r>
  </si>
  <si>
    <t>135-51</t>
  </si>
  <si>
    <t>Суп картофельный с мясными фрикадельками</t>
  </si>
  <si>
    <t>Биточки рыбные</t>
  </si>
  <si>
    <r>
      <t xml:space="preserve">Макаронные изделия</t>
    </r>
    <r>
      <rPr>
        <rFont val="Calibri"/>
        <charset val="204"/>
        <family val="2"/>
        <color rgb="FF000000"/>
        <sz val="11"/>
      </rPr>
      <t xml:space="preserve"> отварные</t>
    </r>
  </si>
  <si>
    <t>2-86</t>
  </si>
  <si>
    <r>
      <t xml:space="preserve">Бутерброд </t>
    </r>
    <r>
      <rPr>
        <rFont val="Calibri"/>
        <charset val="204"/>
        <family val="2"/>
        <color rgb="FF000000"/>
        <sz val="10"/>
      </rPr>
      <t xml:space="preserve">с джемом/повидлом</t>
    </r>
  </si>
</sst>
</file>

<file path=xl/styles.xml><?xml version="1.0" encoding="utf-8"?>
<styleSheet xmlns="http://schemas.openxmlformats.org/spreadsheetml/2006/main">
  <numFmts count="4">
    <numFmt formatCode="GENERAL" numFmtId="164"/>
    <numFmt formatCode="0.00" numFmtId="165"/>
    <numFmt formatCode="@" numFmtId="166"/>
    <numFmt formatCode="_-* #,##0.00&quot;р.&quot;_-;\-* #,##0.00&quot;р.&quot;_-;_-* \-??&quot;р.&quot;_-;_-@_-" numFmtId="167"/>
  </numFmts>
  <fonts count="14">
    <font>
      <name val="Calibri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sz val="11"/>
    </font>
    <font>
      <name val="Calibri"/>
      <charset val="204"/>
      <family val="2"/>
      <b val="true"/>
      <color rgb="FF000000"/>
      <sz val="12"/>
    </font>
    <font>
      <name val="Calibri"/>
      <charset val="204"/>
      <family val="2"/>
      <color rgb="FF000000"/>
      <sz val="12"/>
    </font>
    <font>
      <name val="Calibri"/>
      <charset val="204"/>
      <family val="2"/>
      <color rgb="FF000000"/>
      <sz val="10"/>
    </font>
    <font>
      <name val="Calibri"/>
      <charset val="204"/>
      <family val="2"/>
      <b val="true"/>
      <color rgb="FF000000"/>
      <sz val="10"/>
    </font>
    <font>
      <name val="Calibri"/>
      <charset val="204"/>
      <family val="2"/>
      <b val="true"/>
      <color rgb="FF000000"/>
      <sz val="14"/>
    </font>
    <font>
      <name val="Calibri"/>
      <charset val="204"/>
      <family val="2"/>
      <i val="true"/>
      <color rgb="FF000000"/>
      <sz val="10"/>
    </font>
    <font>
      <name val="Calibri"/>
      <charset val="204"/>
      <family val="2"/>
      <b val="true"/>
      <color rgb="FF000000"/>
      <sz val="11"/>
    </font>
    <font>
      <name val="Times New Roman"/>
      <charset val="204"/>
      <family val="1"/>
      <i val="true"/>
      <color rgb="FF000000"/>
      <sz val="10"/>
    </font>
    <font>
      <name val="Times New Roman"/>
      <charset val="204"/>
      <family val="1"/>
      <color rgb="FF000000"/>
      <sz val="10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left" indent="15" shrinkToFit="false" textRotation="0" vertical="bottom" wrapText="false"/>
      <protection hidden="false" locked="true"/>
    </xf>
    <xf applyAlignment="false" applyBorder="true" applyFont="true" applyProtection="false" borderId="1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3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3" fontId="6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3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7" numFmtId="165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5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top" wrapText="true"/>
      <protection hidden="false" locked="true"/>
    </xf>
    <xf applyAlignment="false" applyBorder="true" applyFont="true" applyProtection="false" borderId="1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6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1" fillId="3" fontId="7" numFmtId="165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6" numFmtId="166" xfId="17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6" xfId="0">
      <alignment horizontal="justify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16"/>
  <sheetViews>
    <sheetView colorId="64" defaultGridColor="true" rightToLeft="false" showFormulas="false" showGridLines="true" showOutlineSymbols="true" showRowColHeaders="true" showZeros="true" tabSelected="true" topLeftCell="A235" view="normal" windowProtection="false" workbookViewId="0" zoomScale="86" zoomScaleNormal="86" zoomScalePageLayoutView="100">
      <selection activeCell="N243" activeCellId="0" pane="topLeft" sqref="N243"/>
    </sheetView>
  </sheetViews>
  <sheetFormatPr defaultRowHeight="15"/>
  <cols>
    <col collapsed="false" hidden="false" max="1" min="1" style="1" width="12.5714285714286"/>
    <col collapsed="false" hidden="false" max="2" min="2" style="1" width="29.969387755102"/>
    <col collapsed="false" hidden="false" max="3" min="3" style="1" width="8.56632653061224"/>
    <col collapsed="false" hidden="false" max="4" min="4" style="1" width="8.14285714285714"/>
    <col collapsed="false" hidden="false" max="5" min="5" style="1" width="6.14795918367347"/>
    <col collapsed="false" hidden="false" max="6" min="6" style="1" width="5.85714285714286"/>
    <col collapsed="false" hidden="false" max="7" min="7" style="1" width="6.71428571428571"/>
    <col collapsed="false" hidden="false" max="8" min="8" style="1" width="8.54081632653061"/>
    <col collapsed="false" hidden="false" max="10" min="9" style="1" width="7"/>
    <col collapsed="false" hidden="false" max="11" min="11" style="1" width="7.4234693877551"/>
    <col collapsed="false" hidden="false" max="12" min="12" style="1" width="7.14795918367347"/>
    <col collapsed="false" hidden="false" max="13" min="13" style="1" width="8"/>
    <col collapsed="false" hidden="false" max="14" min="14" style="1" width="6.96428571428571"/>
    <col collapsed="false" hidden="false" max="1025" min="15" style="1" width="8.54081632653061"/>
  </cols>
  <sheetData>
    <row collapsed="false" customFormat="false" customHeight="true" hidden="false" ht="14.65" outlineLevel="0" r="1">
      <c r="A1" s="2" t="n">
        <v>1</v>
      </c>
    </row>
    <row collapsed="false" customFormat="false" customHeight="true" hidden="false" ht="15.75" outlineLevel="0" r="2">
      <c r="A2" s="3" t="s">
        <v>0</v>
      </c>
    </row>
    <row collapsed="false" customFormat="false" customHeight="true" hidden="false" ht="15.75" outlineLevel="0" r="3">
      <c r="A3" s="3"/>
      <c r="B3" s="1" t="s">
        <v>1</v>
      </c>
    </row>
    <row collapsed="false" customFormat="false" customHeight="true" hidden="false" ht="16.5" outlineLevel="0" r="4">
      <c r="A4" s="4"/>
      <c r="B4" s="5" t="s">
        <v>2</v>
      </c>
    </row>
    <row collapsed="false" customFormat="false" customHeight="true" hidden="false" ht="31.5" outlineLevel="0" r="5">
      <c r="A5" s="6" t="s">
        <v>3</v>
      </c>
      <c r="B5" s="6" t="s">
        <v>4</v>
      </c>
      <c r="C5" s="6" t="s">
        <v>5</v>
      </c>
      <c r="D5" s="6" t="s">
        <v>5</v>
      </c>
      <c r="E5" s="6" t="s">
        <v>6</v>
      </c>
      <c r="F5" s="6"/>
      <c r="G5" s="6"/>
      <c r="H5" s="6" t="s">
        <v>7</v>
      </c>
      <c r="I5" s="6" t="s">
        <v>8</v>
      </c>
      <c r="J5" s="6"/>
      <c r="K5" s="6"/>
      <c r="L5" s="6" t="s">
        <v>9</v>
      </c>
      <c r="M5" s="6"/>
      <c r="N5" s="6"/>
    </row>
    <row collapsed="false" customFormat="false" customHeight="true" hidden="false" ht="32.25" outlineLevel="0" r="6">
      <c r="A6" s="6" t="s">
        <v>10</v>
      </c>
      <c r="B6" s="6" t="s">
        <v>11</v>
      </c>
      <c r="C6" s="6" t="s">
        <v>12</v>
      </c>
      <c r="D6" s="6" t="s">
        <v>12</v>
      </c>
      <c r="E6" s="6"/>
      <c r="F6" s="6"/>
      <c r="G6" s="6"/>
      <c r="H6" s="7" t="s">
        <v>13</v>
      </c>
      <c r="I6" s="6"/>
      <c r="J6" s="6"/>
      <c r="K6" s="6"/>
      <c r="L6" s="6" t="s">
        <v>14</v>
      </c>
      <c r="M6" s="6"/>
      <c r="N6" s="6"/>
    </row>
    <row collapsed="false" customFormat="false" customHeight="true" hidden="false" ht="16.5" outlineLevel="0" r="7">
      <c r="A7" s="8"/>
      <c r="B7" s="8"/>
      <c r="C7" s="8"/>
      <c r="D7" s="8"/>
      <c r="E7" s="6" t="s">
        <v>15</v>
      </c>
      <c r="F7" s="6" t="s">
        <v>16</v>
      </c>
      <c r="G7" s="6" t="s">
        <v>17</v>
      </c>
      <c r="H7" s="8"/>
      <c r="I7" s="6" t="s">
        <v>18</v>
      </c>
      <c r="J7" s="6" t="s">
        <v>19</v>
      </c>
      <c r="K7" s="6" t="s">
        <v>20</v>
      </c>
      <c r="L7" s="6" t="s">
        <v>21</v>
      </c>
      <c r="M7" s="6" t="s">
        <v>22</v>
      </c>
      <c r="N7" s="6" t="s">
        <v>23</v>
      </c>
    </row>
    <row collapsed="false" customFormat="false" customHeight="true" hidden="false" ht="15.75" outlineLevel="0" r="8">
      <c r="A8" s="9" t="s">
        <v>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collapsed="false" customFormat="false" customHeight="true" hidden="false" ht="19.6" outlineLevel="0" r="9">
      <c r="A9" s="10" t="s">
        <v>25</v>
      </c>
      <c r="B9" s="11" t="s">
        <v>26</v>
      </c>
      <c r="C9" s="12" t="n">
        <v>180</v>
      </c>
      <c r="D9" s="12" t="n">
        <v>180</v>
      </c>
      <c r="E9" s="13" t="n">
        <v>6</v>
      </c>
      <c r="F9" s="13" t="n">
        <v>7.5</v>
      </c>
      <c r="G9" s="13" t="n">
        <v>21.5</v>
      </c>
      <c r="H9" s="13" t="n">
        <v>178</v>
      </c>
      <c r="I9" s="13" t="n">
        <v>0.2</v>
      </c>
      <c r="J9" s="13" t="n">
        <v>0.06</v>
      </c>
      <c r="K9" s="13" t="n">
        <v>0.7</v>
      </c>
      <c r="L9" s="13" t="n">
        <v>143.9</v>
      </c>
      <c r="M9" s="13" t="n">
        <v>47.8</v>
      </c>
      <c r="N9" s="13" t="n">
        <v>1.3</v>
      </c>
    </row>
    <row collapsed="false" customFormat="false" customHeight="true" hidden="false" ht="18.2" outlineLevel="0" r="10">
      <c r="A10" s="14"/>
      <c r="B10" s="14" t="s">
        <v>27</v>
      </c>
      <c r="C10" s="15" t="n">
        <v>30</v>
      </c>
      <c r="D10" s="15" t="n">
        <v>30</v>
      </c>
      <c r="E10" s="13" t="n">
        <v>4.25</v>
      </c>
      <c r="F10" s="13" t="n">
        <v>0.24</v>
      </c>
      <c r="G10" s="13" t="n">
        <v>14.4</v>
      </c>
      <c r="H10" s="13" t="n">
        <v>71.4</v>
      </c>
      <c r="I10" s="13" t="n">
        <v>0.03</v>
      </c>
      <c r="J10" s="13" t="n">
        <v>0.015</v>
      </c>
      <c r="K10" s="13" t="n">
        <v>0</v>
      </c>
      <c r="L10" s="13" t="n">
        <v>6</v>
      </c>
      <c r="M10" s="13" t="n">
        <v>1.59</v>
      </c>
      <c r="N10" s="13" t="n">
        <v>0.33</v>
      </c>
    </row>
    <row collapsed="false" customFormat="false" customHeight="true" hidden="false" ht="15.75" outlineLevel="0" r="11">
      <c r="A11" s="14" t="s">
        <v>28</v>
      </c>
      <c r="B11" s="16" t="s">
        <v>29</v>
      </c>
      <c r="C11" s="15" t="n">
        <v>6</v>
      </c>
      <c r="D11" s="15" t="n">
        <v>6</v>
      </c>
      <c r="E11" s="13" t="n">
        <v>5.25</v>
      </c>
      <c r="F11" s="13" t="n">
        <v>4.92</v>
      </c>
      <c r="G11" s="13" t="n">
        <v>0.06</v>
      </c>
      <c r="H11" s="13" t="n">
        <v>44.88</v>
      </c>
      <c r="I11" s="13" t="n">
        <v>0.06</v>
      </c>
      <c r="J11" s="13" t="n">
        <v>0.036</v>
      </c>
      <c r="K11" s="13" t="n">
        <v>0</v>
      </c>
      <c r="L11" s="13" t="n">
        <v>9.7</v>
      </c>
      <c r="M11" s="13" t="n">
        <v>11.8555555555556</v>
      </c>
      <c r="N11" s="13" t="n">
        <v>0.742469135802469</v>
      </c>
    </row>
    <row collapsed="false" customFormat="false" customHeight="true" hidden="false" ht="15.75" outlineLevel="0" r="12">
      <c r="A12" s="14" t="s">
        <v>30</v>
      </c>
      <c r="B12" s="14" t="s">
        <v>31</v>
      </c>
      <c r="C12" s="15" t="n">
        <v>200</v>
      </c>
      <c r="D12" s="15" t="n">
        <v>200</v>
      </c>
      <c r="E12" s="13" t="n">
        <v>6.25</v>
      </c>
      <c r="F12" s="13" t="n">
        <v>0.03</v>
      </c>
      <c r="G12" s="13" t="n">
        <v>9.9</v>
      </c>
      <c r="H12" s="13" t="n">
        <v>35</v>
      </c>
      <c r="I12" s="13" t="n">
        <v>0</v>
      </c>
      <c r="J12" s="13" t="n">
        <v>0</v>
      </c>
      <c r="K12" s="13" t="n">
        <v>0</v>
      </c>
      <c r="L12" s="13" t="n">
        <v>0.26</v>
      </c>
      <c r="M12" s="13" t="n">
        <v>0</v>
      </c>
      <c r="N12" s="13" t="n">
        <v>0.03</v>
      </c>
    </row>
    <row collapsed="false" customFormat="false" customHeight="true" hidden="false" ht="16.5" outlineLevel="0" r="13">
      <c r="A13" s="14"/>
      <c r="B13" s="9" t="s">
        <v>32</v>
      </c>
      <c r="C13" s="15"/>
      <c r="D13" s="15"/>
      <c r="E13" s="17" t="n">
        <f aca="false">SUM(E9:E12)</f>
        <v>21.75</v>
      </c>
      <c r="F13" s="17" t="n">
        <f aca="false">SUM(F9:F12)</f>
        <v>12.69</v>
      </c>
      <c r="G13" s="17" t="n">
        <f aca="false">SUM(G9:G12)</f>
        <v>45.86</v>
      </c>
      <c r="H13" s="17" t="n">
        <f aca="false">SUM(H9:H12)</f>
        <v>329.28</v>
      </c>
      <c r="I13" s="17" t="n">
        <f aca="false">SUM(I9:I12)</f>
        <v>0.29</v>
      </c>
      <c r="J13" s="17" t="n">
        <f aca="false">SUM(J9:J12)</f>
        <v>0.111</v>
      </c>
      <c r="K13" s="17" t="n">
        <f aca="false">SUM(K9:K12)</f>
        <v>0.7</v>
      </c>
      <c r="L13" s="17" t="n">
        <f aca="false">SUM(L9:L12)</f>
        <v>159.86</v>
      </c>
      <c r="M13" s="17" t="n">
        <f aca="false">SUM(M9:M12)</f>
        <v>61.2455555555556</v>
      </c>
      <c r="N13" s="17" t="n">
        <f aca="false">SUM(N9:N12)</f>
        <v>2.40246913580247</v>
      </c>
    </row>
    <row collapsed="false" customFormat="false" customHeight="true" hidden="false" ht="15" outlineLevel="0" r="14">
      <c r="A14" s="9" t="s">
        <v>33</v>
      </c>
      <c r="B14" s="9"/>
      <c r="C14" s="9"/>
      <c r="D14" s="9"/>
      <c r="E14" s="9" t="n">
        <f aca="false">SUM(E9:E12)</f>
        <v>21.75</v>
      </c>
      <c r="F14" s="9" t="n">
        <f aca="false">SUM(F9:F12)</f>
        <v>12.69</v>
      </c>
      <c r="G14" s="9" t="n">
        <f aca="false">SUM(G9:G12)</f>
        <v>45.86</v>
      </c>
      <c r="H14" s="9" t="n">
        <f aca="false">SUM(H9:H12)</f>
        <v>329.28</v>
      </c>
      <c r="I14" s="9" t="n">
        <f aca="false">SUM(I9:I12)</f>
        <v>0.29</v>
      </c>
      <c r="J14" s="9" t="n">
        <f aca="false">SUM(J9:J12)</f>
        <v>0.111</v>
      </c>
      <c r="K14" s="9" t="n">
        <f aca="false">SUM(K9:K12)</f>
        <v>0.7</v>
      </c>
      <c r="L14" s="9" t="n">
        <f aca="false">SUM(L9:L12)</f>
        <v>159.86</v>
      </c>
      <c r="M14" s="9" t="n">
        <f aca="false">SUM(M9:M12)</f>
        <v>61.2455555555556</v>
      </c>
      <c r="N14" s="9"/>
    </row>
    <row collapsed="false" customFormat="false" customHeight="true" hidden="false" ht="15.75" outlineLevel="0" r="15">
      <c r="A15" s="14"/>
      <c r="B15" s="14" t="s">
        <v>34</v>
      </c>
      <c r="C15" s="15" t="n">
        <v>90</v>
      </c>
      <c r="D15" s="15" t="n">
        <v>90</v>
      </c>
      <c r="E15" s="13" t="n">
        <v>0.36</v>
      </c>
      <c r="F15" s="13" t="n">
        <v>0.36</v>
      </c>
      <c r="G15" s="13" t="n">
        <v>8.82</v>
      </c>
      <c r="H15" s="13" t="n">
        <v>42.3</v>
      </c>
      <c r="I15" s="13" t="n">
        <v>0.027</v>
      </c>
      <c r="J15" s="13" t="n">
        <v>0.018</v>
      </c>
      <c r="K15" s="13" t="n">
        <v>9</v>
      </c>
      <c r="L15" s="13" t="n">
        <v>9</v>
      </c>
      <c r="M15" s="13" t="n">
        <v>0</v>
      </c>
      <c r="N15" s="13" t="n">
        <v>1.98</v>
      </c>
    </row>
    <row collapsed="false" customFormat="false" customHeight="true" hidden="false" ht="15.75" outlineLevel="0" r="16">
      <c r="A16" s="14" t="s">
        <v>35</v>
      </c>
      <c r="B16" s="14" t="s">
        <v>36</v>
      </c>
      <c r="C16" s="15" t="n">
        <v>150</v>
      </c>
      <c r="D16" s="15" t="n">
        <v>150</v>
      </c>
      <c r="E16" s="13" t="n">
        <v>0.645</v>
      </c>
      <c r="F16" s="13" t="n">
        <v>0.15</v>
      </c>
      <c r="G16" s="13" t="n">
        <v>19.545</v>
      </c>
      <c r="H16" s="13" t="n">
        <v>85.5</v>
      </c>
      <c r="I16" s="13" t="n">
        <v>0.03</v>
      </c>
      <c r="J16" s="13" t="n">
        <v>0.03</v>
      </c>
      <c r="K16" s="13" t="n">
        <v>3.9</v>
      </c>
      <c r="L16" s="13" t="n">
        <v>23.4</v>
      </c>
      <c r="M16" s="13" t="n">
        <v>11.4</v>
      </c>
      <c r="N16" s="13" t="n">
        <v>0.9</v>
      </c>
    </row>
    <row collapsed="false" customFormat="false" customHeight="true" hidden="false" ht="15.75" outlineLevel="0" r="17">
      <c r="A17" s="14"/>
      <c r="B17" s="9" t="s">
        <v>32</v>
      </c>
      <c r="C17" s="18"/>
      <c r="D17" s="18"/>
      <c r="E17" s="17" t="n">
        <f aca="false">SUM(E15:E16)</f>
        <v>1.005</v>
      </c>
      <c r="F17" s="17" t="n">
        <f aca="false">SUM(F15:F16)</f>
        <v>0.51</v>
      </c>
      <c r="G17" s="17" t="n">
        <f aca="false">SUM(G15:G16)</f>
        <v>28.365</v>
      </c>
      <c r="H17" s="17" t="n">
        <f aca="false">SUM(H15:H16)</f>
        <v>127.8</v>
      </c>
      <c r="I17" s="17" t="n">
        <f aca="false">SUM(I15:I16)</f>
        <v>0.057</v>
      </c>
      <c r="J17" s="17" t="n">
        <f aca="false">SUM(J15:J16)</f>
        <v>0.048</v>
      </c>
      <c r="K17" s="17" t="n">
        <f aca="false">SUM(K15:K16)</f>
        <v>12.9</v>
      </c>
      <c r="L17" s="17" t="n">
        <f aca="false">SUM(L15:L16)</f>
        <v>32.4</v>
      </c>
      <c r="M17" s="17" t="n">
        <f aca="false">SUM(M15:M16)</f>
        <v>11.4</v>
      </c>
      <c r="N17" s="17" t="n">
        <f aca="false">SUM(N15:N16)</f>
        <v>2.88</v>
      </c>
    </row>
    <row collapsed="false" customFormat="false" customHeight="true" hidden="false" ht="18.75" outlineLevel="0" r="18">
      <c r="A18" s="4"/>
      <c r="G18" s="19" t="s">
        <v>37</v>
      </c>
    </row>
    <row collapsed="false" customFormat="false" customHeight="true" hidden="false" ht="44.1" outlineLevel="0" r="19">
      <c r="A19" s="14" t="s">
        <v>38</v>
      </c>
      <c r="B19" s="20" t="s">
        <v>39</v>
      </c>
      <c r="C19" s="15" t="n">
        <v>60</v>
      </c>
      <c r="D19" s="15" t="n">
        <v>60</v>
      </c>
      <c r="E19" s="13" t="n">
        <v>7.6</v>
      </c>
      <c r="F19" s="13" t="n">
        <v>13.6</v>
      </c>
      <c r="G19" s="13" t="n">
        <v>38.85</v>
      </c>
      <c r="H19" s="13" t="n">
        <v>94.5</v>
      </c>
      <c r="I19" s="13" t="n">
        <v>0.57</v>
      </c>
      <c r="J19" s="13" t="n">
        <v>0</v>
      </c>
      <c r="K19" s="13" t="n">
        <v>0</v>
      </c>
      <c r="L19" s="13" t="n">
        <v>71</v>
      </c>
      <c r="M19" s="13" t="n">
        <v>83.14</v>
      </c>
      <c r="N19" s="13" t="n">
        <v>3.12</v>
      </c>
    </row>
    <row collapsed="false" customFormat="false" customHeight="true" hidden="false" ht="31.5" outlineLevel="0" r="20">
      <c r="A20" s="14" t="s">
        <v>40</v>
      </c>
      <c r="B20" s="11" t="s">
        <v>41</v>
      </c>
      <c r="C20" s="15" t="s">
        <v>42</v>
      </c>
      <c r="D20" s="15" t="n">
        <v>200</v>
      </c>
      <c r="E20" s="13" t="n">
        <v>1.9</v>
      </c>
      <c r="F20" s="13" t="n">
        <v>6.6</v>
      </c>
      <c r="G20" s="13" t="n">
        <v>10.9</v>
      </c>
      <c r="H20" s="13" t="n">
        <v>110</v>
      </c>
      <c r="I20" s="13" t="n">
        <v>0.04</v>
      </c>
      <c r="J20" s="13" t="n">
        <v>0.06</v>
      </c>
      <c r="K20" s="13" t="n">
        <v>6.55</v>
      </c>
      <c r="L20" s="13" t="n">
        <v>40.49</v>
      </c>
      <c r="M20" s="13" t="n">
        <v>20.15</v>
      </c>
      <c r="N20" s="13" t="n">
        <v>0.91</v>
      </c>
    </row>
    <row collapsed="false" customFormat="false" customHeight="true" hidden="false" ht="15.75" outlineLevel="0" r="21">
      <c r="A21" s="14" t="s">
        <v>38</v>
      </c>
      <c r="B21" s="14" t="s">
        <v>43</v>
      </c>
      <c r="C21" s="15" t="n">
        <v>70</v>
      </c>
      <c r="D21" s="15" t="n">
        <v>70</v>
      </c>
      <c r="E21" s="13" t="n">
        <v>14.028</v>
      </c>
      <c r="F21" s="13" t="n">
        <v>7.79333333333333</v>
      </c>
      <c r="G21" s="13" t="n">
        <v>7.76533333333334</v>
      </c>
      <c r="H21" s="13" t="n">
        <v>161.746666666667</v>
      </c>
      <c r="I21" s="13" t="n">
        <v>0.0653333333333334</v>
      </c>
      <c r="J21" s="13" t="n">
        <v>0.0933333333333334</v>
      </c>
      <c r="K21" s="13" t="n">
        <v>0.756</v>
      </c>
      <c r="L21" s="13" t="n">
        <v>23.7253333333333</v>
      </c>
      <c r="M21" s="13" t="n">
        <v>19.4786666666667</v>
      </c>
      <c r="N21" s="13" t="n">
        <v>0.933333333333333</v>
      </c>
    </row>
    <row collapsed="false" customFormat="false" customHeight="true" hidden="false" ht="15.75" outlineLevel="0" r="22">
      <c r="A22" s="14" t="s">
        <v>44</v>
      </c>
      <c r="B22" s="11" t="s">
        <v>45</v>
      </c>
      <c r="C22" s="15" t="n">
        <v>130</v>
      </c>
      <c r="D22" s="15" t="n">
        <v>130</v>
      </c>
      <c r="E22" s="13" t="n">
        <v>2.73</v>
      </c>
      <c r="F22" s="13" t="n">
        <v>5.85</v>
      </c>
      <c r="G22" s="13" t="n">
        <v>20.02</v>
      </c>
      <c r="H22" s="13" t="n">
        <v>145.6</v>
      </c>
      <c r="I22" s="13" t="n">
        <v>0.09</v>
      </c>
      <c r="J22" s="13" t="n">
        <v>0.08</v>
      </c>
      <c r="K22" s="13" t="n">
        <v>4.55</v>
      </c>
      <c r="L22" s="13" t="n">
        <v>31.46</v>
      </c>
      <c r="M22" s="13" t="n">
        <v>25.48</v>
      </c>
      <c r="N22" s="13" t="n">
        <v>0.92</v>
      </c>
    </row>
    <row collapsed="false" customFormat="false" customHeight="true" hidden="false" ht="15.75" outlineLevel="0" r="23">
      <c r="A23" s="11" t="s">
        <v>46</v>
      </c>
      <c r="B23" s="11" t="s">
        <v>47</v>
      </c>
      <c r="C23" s="12" t="n">
        <v>50</v>
      </c>
      <c r="D23" s="12" t="n">
        <v>50</v>
      </c>
      <c r="E23" s="21" t="n">
        <v>1.16666666666667</v>
      </c>
      <c r="F23" s="21" t="n">
        <v>1.5</v>
      </c>
      <c r="G23" s="21" t="n">
        <v>3.83333333333333</v>
      </c>
      <c r="H23" s="21" t="n">
        <v>32.5</v>
      </c>
      <c r="I23" s="21" t="n">
        <v>0.0166666666666667</v>
      </c>
      <c r="J23" s="21" t="n">
        <v>0.0166666666666667</v>
      </c>
      <c r="K23" s="21" t="n">
        <v>1</v>
      </c>
      <c r="L23" s="21" t="n">
        <v>2.5</v>
      </c>
      <c r="M23" s="21" t="n">
        <v>3.5</v>
      </c>
      <c r="N23" s="21" t="n">
        <v>0.15</v>
      </c>
    </row>
    <row collapsed="false" customFormat="false" customHeight="true" hidden="false" ht="17.45" outlineLevel="0" r="24">
      <c r="A24" s="14" t="s">
        <v>48</v>
      </c>
      <c r="B24" s="14" t="s">
        <v>49</v>
      </c>
      <c r="C24" s="15" t="n">
        <v>200</v>
      </c>
      <c r="D24" s="15" t="n">
        <v>200</v>
      </c>
      <c r="E24" s="21" t="n">
        <v>1</v>
      </c>
      <c r="F24" s="21" t="n">
        <v>0</v>
      </c>
      <c r="G24" s="21" t="n">
        <v>33</v>
      </c>
      <c r="H24" s="21" t="n">
        <v>123</v>
      </c>
      <c r="I24" s="21" t="n">
        <v>0.01</v>
      </c>
      <c r="J24" s="21" t="n">
        <v>0.03</v>
      </c>
      <c r="K24" s="21" t="n">
        <v>0.32</v>
      </c>
      <c r="L24" s="21" t="n">
        <v>28.69</v>
      </c>
      <c r="M24" s="21" t="n">
        <v>18.27</v>
      </c>
      <c r="N24" s="21" t="n">
        <v>0.61</v>
      </c>
    </row>
    <row collapsed="false" customFormat="false" customHeight="true" hidden="false" ht="15.75" outlineLevel="0" r="25">
      <c r="A25" s="14"/>
      <c r="B25" s="14" t="s">
        <v>50</v>
      </c>
      <c r="C25" s="15" t="n">
        <v>45</v>
      </c>
      <c r="D25" s="15" t="n">
        <v>45</v>
      </c>
      <c r="E25" s="21" t="n">
        <v>1.26</v>
      </c>
      <c r="F25" s="21" t="n">
        <v>0.45</v>
      </c>
      <c r="G25" s="21" t="n">
        <v>20.7</v>
      </c>
      <c r="H25" s="21" t="n">
        <v>99</v>
      </c>
      <c r="I25" s="21" t="n">
        <v>0.054</v>
      </c>
      <c r="J25" s="21" t="n">
        <v>0.018</v>
      </c>
      <c r="K25" s="21" t="n">
        <v>0</v>
      </c>
      <c r="L25" s="21" t="n">
        <v>8.1</v>
      </c>
      <c r="M25" s="21" t="n">
        <v>9</v>
      </c>
      <c r="N25" s="21" t="n">
        <v>1.26</v>
      </c>
    </row>
    <row collapsed="false" customFormat="false" customHeight="true" hidden="false" ht="16.5" outlineLevel="0" r="26">
      <c r="A26" s="14"/>
      <c r="B26" s="9" t="s">
        <v>32</v>
      </c>
      <c r="C26" s="22"/>
      <c r="D26" s="22"/>
      <c r="E26" s="17" t="n">
        <f aca="false">SUM(E19:E25)</f>
        <v>29.6846666666667</v>
      </c>
      <c r="F26" s="17" t="n">
        <f aca="false">SUM(F19:F25)</f>
        <v>35.7933333333333</v>
      </c>
      <c r="G26" s="17" t="n">
        <f aca="false">SUM(G19:G25)</f>
        <v>135.068666666667</v>
      </c>
      <c r="H26" s="17" t="n">
        <f aca="false">SUM(H19:H25)</f>
        <v>766.346666666667</v>
      </c>
      <c r="I26" s="17" t="n">
        <f aca="false">SUM(I19:I25)</f>
        <v>0.846</v>
      </c>
      <c r="J26" s="17" t="n">
        <f aca="false">SUM(J19:J25)</f>
        <v>0.298</v>
      </c>
      <c r="K26" s="17" t="n">
        <f aca="false">SUM(K19:K25)</f>
        <v>13.176</v>
      </c>
      <c r="L26" s="17" t="n">
        <f aca="false">SUM(L19:L25)</f>
        <v>205.965333333333</v>
      </c>
      <c r="M26" s="17" t="n">
        <f aca="false">SUM(M19:M25)</f>
        <v>179.018666666667</v>
      </c>
      <c r="N26" s="17" t="n">
        <f aca="false">SUM(N19:N25)</f>
        <v>7.90333333333333</v>
      </c>
    </row>
    <row collapsed="false" customFormat="false" customHeight="true" hidden="false" ht="15" outlineLevel="0" r="27">
      <c r="A27" s="9" t="s">
        <v>51</v>
      </c>
      <c r="B27" s="9"/>
      <c r="C27" s="9"/>
      <c r="D27" s="9"/>
      <c r="E27" s="9" t="n">
        <f aca="false">SUM(E19:E25)</f>
        <v>29.6846666666667</v>
      </c>
      <c r="F27" s="9"/>
      <c r="G27" s="9"/>
      <c r="H27" s="9"/>
      <c r="I27" s="9"/>
      <c r="J27" s="9"/>
      <c r="K27" s="9"/>
      <c r="L27" s="9"/>
      <c r="M27" s="9"/>
      <c r="N27" s="9" t="n">
        <f aca="false">SUM(N19:N25)</f>
        <v>7.90333333333333</v>
      </c>
    </row>
    <row collapsed="false" customFormat="false" customHeight="true" hidden="false" ht="15.75" outlineLevel="0" r="28">
      <c r="A28" s="14" t="s">
        <v>52</v>
      </c>
      <c r="B28" s="11" t="s">
        <v>53</v>
      </c>
      <c r="C28" s="15" t="n">
        <v>50</v>
      </c>
      <c r="D28" s="15" t="n">
        <v>50</v>
      </c>
      <c r="E28" s="21" t="n">
        <v>4.13333333333333</v>
      </c>
      <c r="F28" s="21" t="n">
        <v>4.2</v>
      </c>
      <c r="G28" s="21" t="n">
        <v>9.76666666666667</v>
      </c>
      <c r="H28" s="21" t="n">
        <v>90</v>
      </c>
      <c r="I28" s="21" t="n">
        <v>0.0266666666666667</v>
      </c>
      <c r="J28" s="21" t="n">
        <v>0.14</v>
      </c>
      <c r="K28" s="21" t="n">
        <v>0.183333333333333</v>
      </c>
      <c r="L28" s="21" t="n">
        <v>91.47</v>
      </c>
      <c r="M28" s="21" t="n">
        <v>13.4566666666667</v>
      </c>
      <c r="N28" s="21" t="n">
        <v>0.313333333333333</v>
      </c>
    </row>
    <row collapsed="false" customFormat="false" customHeight="true" hidden="false" ht="31.5" outlineLevel="0" r="29">
      <c r="A29" s="23" t="s">
        <v>54</v>
      </c>
      <c r="B29" s="11" t="s">
        <v>55</v>
      </c>
      <c r="C29" s="15" t="n">
        <v>200</v>
      </c>
      <c r="D29" s="15" t="n">
        <v>200</v>
      </c>
      <c r="E29" s="13" t="n">
        <v>0.2</v>
      </c>
      <c r="F29" s="13" t="n">
        <v>0.1</v>
      </c>
      <c r="G29" s="13" t="n">
        <v>21.4</v>
      </c>
      <c r="H29" s="13" t="n">
        <v>86</v>
      </c>
      <c r="I29" s="13" t="n">
        <v>0.01</v>
      </c>
      <c r="J29" s="13" t="n">
        <v>0.01</v>
      </c>
      <c r="K29" s="13" t="n">
        <v>48</v>
      </c>
      <c r="L29" s="13" t="n">
        <v>11.49</v>
      </c>
      <c r="M29" s="13" t="n">
        <v>7.44</v>
      </c>
      <c r="N29" s="13" t="n">
        <v>0.36</v>
      </c>
    </row>
    <row collapsed="false" customFormat="false" customHeight="true" hidden="false" ht="15.75" outlineLevel="0" r="30">
      <c r="A30" s="14"/>
      <c r="B30" s="9" t="s">
        <v>32</v>
      </c>
      <c r="C30" s="22"/>
      <c r="D30" s="22"/>
      <c r="E30" s="17" t="n">
        <f aca="false">SUM(E28:E29)</f>
        <v>4.33333333333333</v>
      </c>
      <c r="F30" s="17" t="n">
        <f aca="false">SUM(F28:F29)</f>
        <v>4.3</v>
      </c>
      <c r="G30" s="17" t="n">
        <f aca="false">SUM(G28:G29)</f>
        <v>31.1666666666667</v>
      </c>
      <c r="H30" s="17" t="n">
        <f aca="false">SUM(H28:H29)</f>
        <v>176</v>
      </c>
      <c r="I30" s="17" t="n">
        <f aca="false">SUM(I28:I29)</f>
        <v>0.0366666666666667</v>
      </c>
      <c r="J30" s="17" t="n">
        <f aca="false">SUM(J28:J29)</f>
        <v>0.15</v>
      </c>
      <c r="K30" s="17" t="n">
        <f aca="false">SUM(K28:K29)</f>
        <v>48.1833333333333</v>
      </c>
      <c r="L30" s="17" t="n">
        <f aca="false">SUM(L28:L29)</f>
        <v>102.96</v>
      </c>
      <c r="M30" s="17" t="n">
        <f aca="false">SUM(M28:M29)</f>
        <v>20.8966666666667</v>
      </c>
      <c r="N30" s="17" t="n">
        <f aca="false">SUM(N28:N29)</f>
        <v>0.673333333333333</v>
      </c>
    </row>
    <row collapsed="false" customFormat="false" customHeight="true" hidden="false" ht="15.75" outlineLevel="0" r="31">
      <c r="A31" s="14"/>
      <c r="B31" s="24" t="s">
        <v>56</v>
      </c>
      <c r="C31" s="22"/>
      <c r="D31" s="22"/>
      <c r="E31" s="17" t="n">
        <f aca="false">E13+E17+E26+E30</f>
        <v>56.773</v>
      </c>
      <c r="F31" s="17" t="n">
        <f aca="false">F13+F17+F26+F30</f>
        <v>53.2933333333333</v>
      </c>
      <c r="G31" s="17" t="n">
        <f aca="false">G13+G17+G26+G30</f>
        <v>240.460333333333</v>
      </c>
      <c r="H31" s="17" t="n">
        <f aca="false">H13+H17+H26+H30</f>
        <v>1399.42666666667</v>
      </c>
      <c r="I31" s="17" t="n">
        <f aca="false">I13+I17+I26+I30</f>
        <v>1.22966666666667</v>
      </c>
      <c r="J31" s="17" t="n">
        <f aca="false">J13+J17+J26+J30</f>
        <v>0.607</v>
      </c>
      <c r="K31" s="17" t="n">
        <f aca="false">K13+K17+K26+K30</f>
        <v>74.9593333333333</v>
      </c>
      <c r="L31" s="17" t="n">
        <f aca="false">L13+L17+L26+L30</f>
        <v>501.185333333333</v>
      </c>
      <c r="M31" s="17" t="n">
        <f aca="false">M13+M17+M26+M30</f>
        <v>272.560888888889</v>
      </c>
      <c r="N31" s="17" t="n">
        <f aca="false">N13+N17+N26+N30</f>
        <v>13.8591358024691</v>
      </c>
    </row>
    <row collapsed="false" customFormat="false" customHeight="true" hidden="false" ht="15" outlineLevel="0" r="33">
      <c r="A33" s="2" t="n">
        <v>2</v>
      </c>
    </row>
    <row collapsed="false" customFormat="false" customHeight="true" hidden="false" ht="15.75" outlineLevel="0" r="34">
      <c r="A34" s="3" t="s">
        <v>57</v>
      </c>
    </row>
    <row collapsed="false" customFormat="false" customHeight="true" hidden="false" ht="15.75" outlineLevel="0" r="35">
      <c r="A35" s="3"/>
      <c r="B35" s="1" t="s">
        <v>1</v>
      </c>
    </row>
    <row collapsed="false" customFormat="false" customHeight="true" hidden="false" ht="16.5" outlineLevel="0" r="36">
      <c r="A36" s="4"/>
      <c r="B36" s="5" t="s">
        <v>58</v>
      </c>
    </row>
    <row collapsed="false" customFormat="false" customHeight="true" hidden="false" ht="31.5" outlineLevel="0" r="37">
      <c r="A37" s="6" t="s">
        <v>3</v>
      </c>
      <c r="B37" s="6" t="s">
        <v>4</v>
      </c>
      <c r="C37" s="6" t="s">
        <v>5</v>
      </c>
      <c r="D37" s="6" t="s">
        <v>5</v>
      </c>
      <c r="E37" s="6" t="s">
        <v>6</v>
      </c>
      <c r="F37" s="6"/>
      <c r="G37" s="6"/>
      <c r="H37" s="6" t="s">
        <v>7</v>
      </c>
      <c r="I37" s="6" t="s">
        <v>8</v>
      </c>
      <c r="J37" s="6"/>
      <c r="K37" s="6"/>
      <c r="L37" s="6" t="s">
        <v>9</v>
      </c>
      <c r="M37" s="6"/>
      <c r="N37" s="6"/>
    </row>
    <row collapsed="false" customFormat="false" customHeight="true" hidden="false" ht="32.25" outlineLevel="0" r="38">
      <c r="A38" s="6" t="s">
        <v>10</v>
      </c>
      <c r="B38" s="6" t="s">
        <v>11</v>
      </c>
      <c r="C38" s="6" t="s">
        <v>12</v>
      </c>
      <c r="D38" s="6" t="s">
        <v>12</v>
      </c>
      <c r="E38" s="6"/>
      <c r="F38" s="6"/>
      <c r="G38" s="6"/>
      <c r="H38" s="6" t="s">
        <v>59</v>
      </c>
      <c r="I38" s="6"/>
      <c r="J38" s="6"/>
      <c r="K38" s="6"/>
      <c r="L38" s="6" t="s">
        <v>14</v>
      </c>
      <c r="M38" s="6"/>
      <c r="N38" s="6"/>
    </row>
    <row collapsed="false" customFormat="false" customHeight="true" hidden="false" ht="16.5" outlineLevel="0" r="39">
      <c r="A39" s="8"/>
      <c r="B39" s="8"/>
      <c r="C39" s="8"/>
      <c r="D39" s="8"/>
      <c r="E39" s="6" t="s">
        <v>15</v>
      </c>
      <c r="F39" s="6" t="s">
        <v>16</v>
      </c>
      <c r="G39" s="6" t="s">
        <v>17</v>
      </c>
      <c r="H39" s="8"/>
      <c r="I39" s="6" t="s">
        <v>18</v>
      </c>
      <c r="J39" s="6" t="s">
        <v>19</v>
      </c>
      <c r="K39" s="6" t="s">
        <v>20</v>
      </c>
      <c r="L39" s="6" t="s">
        <v>21</v>
      </c>
      <c r="M39" s="6" t="s">
        <v>22</v>
      </c>
      <c r="N39" s="6" t="s">
        <v>23</v>
      </c>
    </row>
    <row collapsed="false" customFormat="false" customHeight="true" hidden="false" ht="15.75" outlineLevel="0" r="40">
      <c r="A40" s="9" t="s">
        <v>24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collapsed="false" customFormat="false" customHeight="true" hidden="false" ht="15.75" outlineLevel="0" r="41">
      <c r="A41" s="11" t="s">
        <v>60</v>
      </c>
      <c r="B41" s="11" t="s">
        <v>61</v>
      </c>
      <c r="C41" s="15" t="n">
        <v>180</v>
      </c>
      <c r="D41" s="15" t="n">
        <v>180</v>
      </c>
      <c r="E41" s="13" t="n">
        <v>6.9</v>
      </c>
      <c r="F41" s="13" t="n">
        <v>5</v>
      </c>
      <c r="G41" s="13" t="n">
        <v>35.1</v>
      </c>
      <c r="H41" s="13" t="n">
        <v>254.2</v>
      </c>
      <c r="I41" s="13" t="n">
        <v>0.07</v>
      </c>
      <c r="J41" s="13" t="n">
        <v>0.23</v>
      </c>
      <c r="K41" s="13" t="n">
        <v>0.85</v>
      </c>
      <c r="L41" s="13" t="n">
        <v>192.3</v>
      </c>
      <c r="M41" s="13" t="n">
        <v>35.13</v>
      </c>
      <c r="N41" s="13" t="n">
        <v>0.46</v>
      </c>
    </row>
    <row collapsed="false" customFormat="false" customHeight="true" hidden="false" ht="15.75" outlineLevel="0" r="42">
      <c r="A42" s="14"/>
      <c r="B42" s="14" t="s">
        <v>27</v>
      </c>
      <c r="C42" s="15" t="n">
        <v>30</v>
      </c>
      <c r="D42" s="15" t="n">
        <v>30</v>
      </c>
      <c r="E42" s="13" t="n">
        <v>2.28</v>
      </c>
      <c r="F42" s="13" t="n">
        <v>0.24</v>
      </c>
      <c r="G42" s="13" t="n">
        <v>14.4</v>
      </c>
      <c r="H42" s="13" t="n">
        <v>71.4</v>
      </c>
      <c r="I42" s="13" t="n">
        <v>0.03</v>
      </c>
      <c r="J42" s="13" t="n">
        <v>0.015</v>
      </c>
      <c r="K42" s="13" t="n">
        <v>0</v>
      </c>
      <c r="L42" s="13" t="n">
        <v>6</v>
      </c>
      <c r="M42" s="13" t="n">
        <v>1.59</v>
      </c>
      <c r="N42" s="13" t="n">
        <v>0.33</v>
      </c>
    </row>
    <row collapsed="false" customFormat="false" customHeight="true" hidden="false" ht="15.75" outlineLevel="0" r="43">
      <c r="A43" s="14" t="s">
        <v>62</v>
      </c>
      <c r="B43" s="14" t="s">
        <v>63</v>
      </c>
      <c r="C43" s="15" t="n">
        <v>10</v>
      </c>
      <c r="D43" s="15" t="n">
        <v>10</v>
      </c>
      <c r="E43" s="13" t="n">
        <v>2.33333333333333</v>
      </c>
      <c r="F43" s="13" t="n">
        <v>3.06666666666667</v>
      </c>
      <c r="G43" s="13" t="n">
        <v>0</v>
      </c>
      <c r="H43" s="13" t="n">
        <v>57</v>
      </c>
      <c r="I43" s="13" t="n">
        <v>0.05</v>
      </c>
      <c r="J43" s="13" t="n">
        <v>0.06</v>
      </c>
      <c r="K43" s="13" t="n">
        <v>0.07</v>
      </c>
      <c r="L43" s="13" t="n">
        <v>106.9</v>
      </c>
      <c r="M43" s="13" t="n">
        <v>15.4</v>
      </c>
      <c r="N43" s="13" t="n">
        <v>0.67</v>
      </c>
    </row>
    <row collapsed="false" customFormat="false" customHeight="true" hidden="false" ht="22.4" outlineLevel="0" r="44">
      <c r="A44" s="14" t="s">
        <v>64</v>
      </c>
      <c r="B44" s="14" t="s">
        <v>65</v>
      </c>
      <c r="C44" s="15" t="n">
        <v>200</v>
      </c>
      <c r="D44" s="15" t="n">
        <v>200</v>
      </c>
      <c r="E44" s="13" t="n">
        <v>2.9</v>
      </c>
      <c r="F44" s="13" t="n">
        <v>2.8</v>
      </c>
      <c r="G44" s="13" t="n">
        <v>14.9</v>
      </c>
      <c r="H44" s="13" t="n">
        <v>94</v>
      </c>
      <c r="I44" s="13" t="n">
        <v>0.03</v>
      </c>
      <c r="J44" s="13" t="n">
        <v>0.12</v>
      </c>
      <c r="K44" s="13" t="n">
        <v>0.52</v>
      </c>
      <c r="L44" s="13" t="n">
        <v>105.86</v>
      </c>
      <c r="M44" s="13" t="n">
        <v>12.18</v>
      </c>
      <c r="N44" s="13" t="n">
        <v>0.11</v>
      </c>
    </row>
    <row collapsed="false" customFormat="false" customHeight="true" hidden="false" ht="16.5" outlineLevel="0" r="45">
      <c r="A45" s="14"/>
      <c r="B45" s="9" t="s">
        <v>32</v>
      </c>
      <c r="C45" s="15"/>
      <c r="D45" s="15"/>
      <c r="E45" s="17" t="n">
        <f aca="false">SUM(E41:E44)</f>
        <v>14.4133333333333</v>
      </c>
      <c r="F45" s="17" t="n">
        <f aca="false">SUM(F41:F44)</f>
        <v>11.1066666666667</v>
      </c>
      <c r="G45" s="17" t="n">
        <f aca="false">SUM(G41:G44)</f>
        <v>64.4</v>
      </c>
      <c r="H45" s="17" t="n">
        <f aca="false">SUM(H41:H44)</f>
        <v>476.6</v>
      </c>
      <c r="I45" s="17" t="n">
        <f aca="false">SUM(I41:I44)</f>
        <v>0.18</v>
      </c>
      <c r="J45" s="17" t="n">
        <f aca="false">SUM(J41:J44)</f>
        <v>0.425</v>
      </c>
      <c r="K45" s="17" t="n">
        <f aca="false">SUM(K41:K44)</f>
        <v>1.44</v>
      </c>
      <c r="L45" s="17" t="n">
        <f aca="false">SUM(L41:L44)</f>
        <v>411.06</v>
      </c>
      <c r="M45" s="17" t="n">
        <f aca="false">SUM(M41:M44)</f>
        <v>64.3</v>
      </c>
      <c r="N45" s="17" t="n">
        <f aca="false">SUM(N41:N44)</f>
        <v>1.57</v>
      </c>
    </row>
    <row collapsed="false" customFormat="false" customHeight="true" hidden="false" ht="15" outlineLevel="0" r="46">
      <c r="A46" s="9" t="s">
        <v>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collapsed="false" customFormat="false" customHeight="true" hidden="false" ht="15.75" outlineLevel="0" r="47">
      <c r="A47" s="14"/>
      <c r="B47" s="14" t="s">
        <v>34</v>
      </c>
      <c r="C47" s="15" t="n">
        <v>90</v>
      </c>
      <c r="D47" s="15" t="n">
        <v>90</v>
      </c>
      <c r="E47" s="13" t="n">
        <v>0.36</v>
      </c>
      <c r="F47" s="13" t="n">
        <v>0.36</v>
      </c>
      <c r="G47" s="13" t="n">
        <v>8.82</v>
      </c>
      <c r="H47" s="13" t="n">
        <v>42.3</v>
      </c>
      <c r="I47" s="13" t="n">
        <v>0.027</v>
      </c>
      <c r="J47" s="13" t="n">
        <v>0.018</v>
      </c>
      <c r="K47" s="13" t="n">
        <v>9</v>
      </c>
      <c r="L47" s="13" t="n">
        <v>9</v>
      </c>
      <c r="M47" s="13" t="n">
        <v>0</v>
      </c>
      <c r="N47" s="13" t="n">
        <v>1.98</v>
      </c>
    </row>
    <row collapsed="false" customFormat="false" customHeight="true" hidden="false" ht="15.75" outlineLevel="0" r="48">
      <c r="A48" s="14" t="s">
        <v>35</v>
      </c>
      <c r="B48" s="14" t="s">
        <v>36</v>
      </c>
      <c r="C48" s="15" t="n">
        <v>150</v>
      </c>
      <c r="D48" s="15" t="n">
        <v>150</v>
      </c>
      <c r="E48" s="13" t="n">
        <v>0.645</v>
      </c>
      <c r="F48" s="13" t="n">
        <v>0.15</v>
      </c>
      <c r="G48" s="13" t="n">
        <v>19.545</v>
      </c>
      <c r="H48" s="13" t="n">
        <v>85.5</v>
      </c>
      <c r="I48" s="13" t="n">
        <v>0.03</v>
      </c>
      <c r="J48" s="13" t="n">
        <v>0.03</v>
      </c>
      <c r="K48" s="13" t="n">
        <v>3.9</v>
      </c>
      <c r="L48" s="13" t="n">
        <v>23.4</v>
      </c>
      <c r="M48" s="13" t="n">
        <v>11.4</v>
      </c>
      <c r="N48" s="13" t="n">
        <v>0.9</v>
      </c>
    </row>
    <row collapsed="false" customFormat="false" customHeight="true" hidden="false" ht="15.75" outlineLevel="0" r="49">
      <c r="A49" s="14"/>
      <c r="B49" s="9" t="s">
        <v>32</v>
      </c>
      <c r="C49" s="18"/>
      <c r="D49" s="18"/>
      <c r="E49" s="17" t="n">
        <f aca="false">SUM(E47:E48)</f>
        <v>1.005</v>
      </c>
      <c r="F49" s="17" t="n">
        <f aca="false">SUM(F47:F48)</f>
        <v>0.51</v>
      </c>
      <c r="G49" s="17" t="n">
        <f aca="false">SUM(G47:G48)</f>
        <v>28.365</v>
      </c>
      <c r="H49" s="17" t="n">
        <f aca="false">SUM(H47:H48)</f>
        <v>127.8</v>
      </c>
      <c r="I49" s="17" t="n">
        <f aca="false">SUM(I47:I48)</f>
        <v>0.057</v>
      </c>
      <c r="J49" s="17" t="n">
        <f aca="false">SUM(J47:J48)</f>
        <v>0.048</v>
      </c>
      <c r="K49" s="17" t="n">
        <f aca="false">SUM(K47:K48)</f>
        <v>12.9</v>
      </c>
      <c r="L49" s="17" t="n">
        <f aca="false">SUM(L47:L48)</f>
        <v>32.4</v>
      </c>
      <c r="M49" s="17" t="n">
        <f aca="false">SUM(M47:M48)</f>
        <v>11.4</v>
      </c>
      <c r="N49" s="17" t="n">
        <f aca="false">SUM(N47:N48)</f>
        <v>2.88</v>
      </c>
    </row>
    <row collapsed="false" customFormat="false" customHeight="true" hidden="false" ht="18.75" outlineLevel="0" r="50">
      <c r="A50" s="4"/>
      <c r="G50" s="19" t="s">
        <v>37</v>
      </c>
    </row>
    <row collapsed="false" customFormat="false" customHeight="true" hidden="false" ht="51.2" outlineLevel="0" r="51">
      <c r="A51" s="14" t="s">
        <v>66</v>
      </c>
      <c r="B51" s="20" t="s">
        <v>67</v>
      </c>
      <c r="C51" s="15" t="n">
        <v>60</v>
      </c>
      <c r="D51" s="15" t="n">
        <v>60</v>
      </c>
      <c r="E51" s="13" t="n">
        <v>0.6</v>
      </c>
      <c r="F51" s="13" t="n">
        <v>3.3</v>
      </c>
      <c r="G51" s="13" t="n">
        <v>7.2</v>
      </c>
      <c r="H51" s="13" t="n">
        <v>71.4</v>
      </c>
      <c r="I51" s="13" t="n">
        <v>0.015</v>
      </c>
      <c r="J51" s="13" t="n">
        <v>0.015</v>
      </c>
      <c r="K51" s="13" t="n">
        <v>3.105</v>
      </c>
      <c r="L51" s="13" t="n">
        <v>13.935</v>
      </c>
      <c r="M51" s="13" t="n">
        <v>9.69</v>
      </c>
      <c r="N51" s="13" t="n">
        <v>0.405</v>
      </c>
    </row>
    <row collapsed="false" customFormat="false" customHeight="true" hidden="false" ht="15.75" outlineLevel="0" r="52">
      <c r="A52" s="25" t="n">
        <v>87</v>
      </c>
      <c r="B52" s="14" t="s">
        <v>68</v>
      </c>
      <c r="C52" s="15" t="n">
        <v>200</v>
      </c>
      <c r="D52" s="15" t="n">
        <v>200</v>
      </c>
      <c r="E52" s="13" t="n">
        <v>7.3</v>
      </c>
      <c r="F52" s="13" t="n">
        <v>2.6</v>
      </c>
      <c r="G52" s="13" t="n">
        <v>13.2</v>
      </c>
      <c r="H52" s="13" t="n">
        <v>106.2</v>
      </c>
      <c r="I52" s="13" t="n">
        <v>0.1</v>
      </c>
      <c r="J52" s="13" t="n">
        <v>0</v>
      </c>
      <c r="K52" s="13" t="n">
        <v>5.7</v>
      </c>
      <c r="L52" s="13" t="n">
        <v>22.9</v>
      </c>
      <c r="M52" s="13" t="n">
        <v>21.1</v>
      </c>
      <c r="N52" s="13" t="n">
        <v>0.7</v>
      </c>
    </row>
    <row collapsed="false" customFormat="false" customHeight="true" hidden="false" ht="31.5" outlineLevel="0" r="53">
      <c r="A53" s="25" t="s">
        <v>69</v>
      </c>
      <c r="B53" s="14" t="s">
        <v>70</v>
      </c>
      <c r="C53" s="15" t="n">
        <v>130</v>
      </c>
      <c r="D53" s="15" t="n">
        <v>130</v>
      </c>
      <c r="E53" s="13" t="s">
        <v>71</v>
      </c>
      <c r="F53" s="13" t="s">
        <v>72</v>
      </c>
      <c r="G53" s="13" t="s">
        <v>73</v>
      </c>
      <c r="H53" s="13" t="s">
        <v>74</v>
      </c>
      <c r="I53" s="13" t="s">
        <v>75</v>
      </c>
      <c r="J53" s="13" t="s">
        <v>76</v>
      </c>
      <c r="K53" s="13" t="s">
        <v>77</v>
      </c>
      <c r="L53" s="13" t="s">
        <v>78</v>
      </c>
      <c r="M53" s="13" t="s">
        <v>79</v>
      </c>
      <c r="N53" s="13" t="s">
        <v>80</v>
      </c>
    </row>
    <row collapsed="false" customFormat="false" customHeight="true" hidden="false" ht="16.8" outlineLevel="0" r="54">
      <c r="A54" s="23" t="s">
        <v>81</v>
      </c>
      <c r="B54" s="23" t="s">
        <v>82</v>
      </c>
      <c r="C54" s="15" t="s">
        <v>83</v>
      </c>
      <c r="D54" s="15" t="s">
        <v>83</v>
      </c>
      <c r="E54" s="13" t="s">
        <v>84</v>
      </c>
      <c r="F54" s="13" t="s">
        <v>85</v>
      </c>
      <c r="G54" s="13" t="s">
        <v>86</v>
      </c>
      <c r="H54" s="13" t="s">
        <v>87</v>
      </c>
      <c r="I54" s="13" t="n">
        <v>0.19</v>
      </c>
      <c r="J54" s="13" t="n">
        <v>0</v>
      </c>
      <c r="K54" s="13" t="s">
        <v>88</v>
      </c>
      <c r="L54" s="13" t="s">
        <v>89</v>
      </c>
      <c r="M54" s="13" t="s">
        <v>90</v>
      </c>
      <c r="N54" s="13" t="s">
        <v>91</v>
      </c>
    </row>
    <row collapsed="false" customFormat="false" customHeight="true" hidden="false" ht="15.75" outlineLevel="0" r="55">
      <c r="A55" s="23" t="n">
        <v>437</v>
      </c>
      <c r="B55" s="11" t="s">
        <v>92</v>
      </c>
      <c r="C55" s="15" t="n">
        <v>200</v>
      </c>
      <c r="D55" s="15" t="n">
        <v>200</v>
      </c>
      <c r="E55" s="21" t="n">
        <v>0.1</v>
      </c>
      <c r="F55" s="21" t="n">
        <v>0.1</v>
      </c>
      <c r="G55" s="21" t="n">
        <v>24.2</v>
      </c>
      <c r="H55" s="21" t="n">
        <v>99.8</v>
      </c>
      <c r="I55" s="21" t="n">
        <v>0</v>
      </c>
      <c r="J55" s="21" t="n">
        <v>0</v>
      </c>
      <c r="K55" s="21" t="n">
        <v>1.5</v>
      </c>
      <c r="L55" s="21" t="n">
        <v>11.9</v>
      </c>
      <c r="M55" s="21" t="n">
        <v>5.2</v>
      </c>
      <c r="N55" s="21" t="n">
        <v>0.2</v>
      </c>
    </row>
    <row collapsed="false" customFormat="false" customHeight="true" hidden="false" ht="15.75" outlineLevel="0" r="56">
      <c r="A56" s="14"/>
      <c r="B56" s="14" t="s">
        <v>50</v>
      </c>
      <c r="C56" s="15" t="n">
        <v>45</v>
      </c>
      <c r="D56" s="15" t="n">
        <v>45</v>
      </c>
      <c r="E56" s="21" t="n">
        <v>1.26</v>
      </c>
      <c r="F56" s="21" t="n">
        <v>0.45</v>
      </c>
      <c r="G56" s="21" t="n">
        <v>20.7</v>
      </c>
      <c r="H56" s="21" t="n">
        <v>99</v>
      </c>
      <c r="I56" s="21" t="n">
        <v>0.054</v>
      </c>
      <c r="J56" s="21" t="n">
        <v>0.018</v>
      </c>
      <c r="K56" s="21" t="n">
        <v>0</v>
      </c>
      <c r="L56" s="21" t="n">
        <v>8.1</v>
      </c>
      <c r="M56" s="21" t="n">
        <v>9</v>
      </c>
      <c r="N56" s="21" t="n">
        <v>1.26</v>
      </c>
    </row>
    <row collapsed="false" customFormat="false" customHeight="true" hidden="false" ht="16.5" outlineLevel="0" r="57">
      <c r="A57" s="14"/>
      <c r="B57" s="9" t="s">
        <v>32</v>
      </c>
      <c r="C57" s="9"/>
      <c r="D57" s="9"/>
      <c r="E57" s="17" t="n">
        <f aca="false">SUM(E51:E56)</f>
        <v>9.26</v>
      </c>
      <c r="F57" s="17" t="n">
        <f aca="false">SUM(F51:F56)</f>
        <v>6.45</v>
      </c>
      <c r="G57" s="17" t="n">
        <f aca="false">SUM(G51:G56)</f>
        <v>65.3</v>
      </c>
      <c r="H57" s="17" t="n">
        <f aca="false">SUM(H51:H56)</f>
        <v>376.4</v>
      </c>
      <c r="I57" s="17" t="n">
        <f aca="false">SUM(I51:I56)</f>
        <v>0.359</v>
      </c>
      <c r="J57" s="17" t="n">
        <f aca="false">SUM(J51:J56)</f>
        <v>0.033</v>
      </c>
      <c r="K57" s="17" t="n">
        <f aca="false">SUM(K51:K56)</f>
        <v>10.305</v>
      </c>
      <c r="L57" s="17" t="n">
        <f aca="false">SUM(L51:L56)</f>
        <v>56.835</v>
      </c>
      <c r="M57" s="17" t="n">
        <f aca="false">SUM(M51:M56)</f>
        <v>44.99</v>
      </c>
      <c r="N57" s="17" t="n">
        <f aca="false">SUM(N51:N56)</f>
        <v>2.565</v>
      </c>
    </row>
    <row collapsed="false" customFormat="false" customHeight="true" hidden="false" ht="15" outlineLevel="0" r="58">
      <c r="A58" s="9" t="s">
        <v>51</v>
      </c>
      <c r="B58" s="9"/>
      <c r="C58" s="9"/>
      <c r="D58" s="9"/>
      <c r="E58" s="9" t="n">
        <f aca="false">SUM(E51:E55)</f>
        <v>8</v>
      </c>
      <c r="F58" s="9" t="n">
        <f aca="false">SUM(F51:F56)</f>
        <v>6.45</v>
      </c>
      <c r="G58" s="9" t="n">
        <f aca="false">SUM(G51:G56)</f>
        <v>65.3</v>
      </c>
      <c r="H58" s="9" t="n">
        <f aca="false">SUM(H51:H56)</f>
        <v>376.4</v>
      </c>
      <c r="I58" s="9"/>
      <c r="J58" s="9"/>
      <c r="K58" s="9"/>
      <c r="L58" s="9"/>
      <c r="M58" s="9"/>
      <c r="N58" s="9"/>
    </row>
    <row collapsed="false" customFormat="false" customHeight="true" hidden="false" ht="15.75" outlineLevel="0" r="59">
      <c r="A59" s="20" t="n">
        <v>2012</v>
      </c>
      <c r="B59" s="11" t="s">
        <v>93</v>
      </c>
      <c r="C59" s="15" t="n">
        <v>50</v>
      </c>
      <c r="D59" s="15" t="n">
        <v>50</v>
      </c>
      <c r="E59" s="13" t="n">
        <v>3.2</v>
      </c>
      <c r="F59" s="13" t="n">
        <v>2</v>
      </c>
      <c r="G59" s="13" t="n">
        <v>29.7</v>
      </c>
      <c r="H59" s="13" t="n">
        <v>148.5</v>
      </c>
      <c r="I59" s="13" t="n">
        <v>0</v>
      </c>
      <c r="J59" s="13" t="n">
        <v>0</v>
      </c>
      <c r="K59" s="13" t="n">
        <v>0</v>
      </c>
      <c r="L59" s="13" t="n">
        <v>9</v>
      </c>
      <c r="M59" s="13" t="n">
        <v>5.8</v>
      </c>
      <c r="N59" s="13" t="n">
        <v>0.5</v>
      </c>
    </row>
    <row collapsed="false" customFormat="false" customHeight="true" hidden="false" ht="15.75" outlineLevel="0" r="60">
      <c r="A60" s="14" t="s">
        <v>94</v>
      </c>
      <c r="B60" s="14" t="s">
        <v>95</v>
      </c>
      <c r="C60" s="15" t="n">
        <v>200</v>
      </c>
      <c r="D60" s="15" t="n">
        <v>200</v>
      </c>
      <c r="E60" s="13" t="n">
        <v>5.9</v>
      </c>
      <c r="F60" s="13" t="n">
        <v>6.8</v>
      </c>
      <c r="G60" s="13" t="n">
        <v>9.9</v>
      </c>
      <c r="H60" s="13" t="n">
        <v>123</v>
      </c>
      <c r="I60" s="13" t="n">
        <v>0.06</v>
      </c>
      <c r="J60" s="13" t="n">
        <v>0.24</v>
      </c>
      <c r="K60" s="13" t="n">
        <v>1.04</v>
      </c>
      <c r="L60" s="13" t="n">
        <v>211.2</v>
      </c>
      <c r="M60" s="13" t="n">
        <v>24.36</v>
      </c>
      <c r="N60" s="13" t="n">
        <v>0.17</v>
      </c>
    </row>
    <row collapsed="false" customFormat="false" customHeight="true" hidden="false" ht="15.75" outlineLevel="0" r="61">
      <c r="A61" s="14"/>
      <c r="B61" s="9" t="s">
        <v>32</v>
      </c>
      <c r="C61" s="22"/>
      <c r="D61" s="22"/>
      <c r="E61" s="17" t="n">
        <f aca="false">SUM(E59:E60)</f>
        <v>9.1</v>
      </c>
      <c r="F61" s="17" t="n">
        <f aca="false">SUM(F59:F60)</f>
        <v>8.8</v>
      </c>
      <c r="G61" s="17" t="n">
        <f aca="false">SUM(G59:G60)</f>
        <v>39.6</v>
      </c>
      <c r="H61" s="17" t="n">
        <f aca="false">SUM(H59:H60)</f>
        <v>271.5</v>
      </c>
      <c r="I61" s="17" t="n">
        <f aca="false">SUM(I59:I60)</f>
        <v>0.06</v>
      </c>
      <c r="J61" s="17" t="n">
        <f aca="false">SUM(J59:J60)</f>
        <v>0.24</v>
      </c>
      <c r="K61" s="17" t="n">
        <f aca="false">SUM(K59:K60)</f>
        <v>1.04</v>
      </c>
      <c r="L61" s="17" t="n">
        <f aca="false">SUM(L59:L60)</f>
        <v>220.2</v>
      </c>
      <c r="M61" s="17" t="n">
        <f aca="false">SUM(M59:M60)</f>
        <v>30.16</v>
      </c>
      <c r="N61" s="17" t="n">
        <f aca="false">SUM(N59:N60)</f>
        <v>0.67</v>
      </c>
    </row>
    <row collapsed="false" customFormat="false" customHeight="true" hidden="false" ht="15.75" outlineLevel="0" r="62">
      <c r="A62" s="14"/>
      <c r="B62" s="24" t="s">
        <v>56</v>
      </c>
      <c r="C62" s="22"/>
      <c r="D62" s="22"/>
      <c r="E62" s="17" t="n">
        <f aca="false">E45+E49+E57+E61</f>
        <v>33.7783333333333</v>
      </c>
      <c r="F62" s="17" t="n">
        <f aca="false">F45+F49+F57+F61</f>
        <v>26.8666666666667</v>
      </c>
      <c r="G62" s="17" t="n">
        <f aca="false">G45+G49+G57+G61</f>
        <v>197.665</v>
      </c>
      <c r="H62" s="17" t="n">
        <f aca="false">H45+H49+H57+H61</f>
        <v>1252.3</v>
      </c>
      <c r="I62" s="17" t="n">
        <f aca="false">I45+I49+I57+I61</f>
        <v>0.656</v>
      </c>
      <c r="J62" s="17" t="n">
        <f aca="false">J45+J49+J57+J61</f>
        <v>0.746</v>
      </c>
      <c r="K62" s="17" t="n">
        <f aca="false">K45+K49+K57+K61</f>
        <v>25.685</v>
      </c>
      <c r="L62" s="17" t="n">
        <f aca="false">L45+L49+L57+L61</f>
        <v>720.495</v>
      </c>
      <c r="M62" s="17" t="n">
        <f aca="false">M45+M49+M57+M61</f>
        <v>150.85</v>
      </c>
      <c r="N62" s="17" t="n">
        <f aca="false">N45+N49+N57+N61</f>
        <v>7.685</v>
      </c>
    </row>
    <row collapsed="false" customFormat="false" customHeight="true" hidden="false" ht="15" outlineLevel="0" r="64">
      <c r="A64" s="2" t="n">
        <v>3</v>
      </c>
    </row>
    <row collapsed="false" customFormat="false" customHeight="true" hidden="false" ht="15.75" outlineLevel="0" r="65">
      <c r="A65" s="3" t="s">
        <v>96</v>
      </c>
    </row>
    <row collapsed="false" customFormat="false" customHeight="true" hidden="false" ht="15.75" outlineLevel="0" r="66">
      <c r="A66" s="3"/>
      <c r="B66" s="1" t="s">
        <v>1</v>
      </c>
    </row>
    <row collapsed="false" customFormat="false" customHeight="true" hidden="false" ht="16.5" outlineLevel="0" r="67">
      <c r="A67" s="4"/>
      <c r="B67" s="5" t="s">
        <v>58</v>
      </c>
    </row>
    <row collapsed="false" customFormat="false" customHeight="true" hidden="false" ht="31.5" outlineLevel="0" r="68">
      <c r="A68" s="6" t="s">
        <v>3</v>
      </c>
      <c r="B68" s="6" t="s">
        <v>4</v>
      </c>
      <c r="C68" s="6" t="s">
        <v>5</v>
      </c>
      <c r="D68" s="6" t="s">
        <v>5</v>
      </c>
      <c r="E68" s="6" t="s">
        <v>6</v>
      </c>
      <c r="F68" s="6"/>
      <c r="G68" s="6"/>
      <c r="H68" s="6" t="s">
        <v>7</v>
      </c>
      <c r="I68" s="6" t="s">
        <v>8</v>
      </c>
      <c r="J68" s="6"/>
      <c r="K68" s="6"/>
      <c r="L68" s="6" t="s">
        <v>9</v>
      </c>
      <c r="M68" s="6"/>
      <c r="N68" s="6"/>
    </row>
    <row collapsed="false" customFormat="false" customHeight="true" hidden="false" ht="32.25" outlineLevel="0" r="69">
      <c r="A69" s="6" t="s">
        <v>10</v>
      </c>
      <c r="B69" s="6" t="s">
        <v>11</v>
      </c>
      <c r="C69" s="6" t="s">
        <v>12</v>
      </c>
      <c r="D69" s="6" t="s">
        <v>12</v>
      </c>
      <c r="E69" s="6"/>
      <c r="F69" s="6"/>
      <c r="G69" s="6"/>
      <c r="H69" s="6" t="s">
        <v>59</v>
      </c>
      <c r="I69" s="6"/>
      <c r="J69" s="6"/>
      <c r="K69" s="6"/>
      <c r="L69" s="6" t="s">
        <v>14</v>
      </c>
      <c r="M69" s="6"/>
      <c r="N69" s="6"/>
    </row>
    <row collapsed="false" customFormat="false" customHeight="true" hidden="false" ht="16.5" outlineLevel="0" r="70">
      <c r="A70" s="8"/>
      <c r="B70" s="8"/>
      <c r="C70" s="8"/>
      <c r="D70" s="8"/>
      <c r="E70" s="6" t="s">
        <v>15</v>
      </c>
      <c r="F70" s="6" t="s">
        <v>16</v>
      </c>
      <c r="G70" s="6" t="s">
        <v>17</v>
      </c>
      <c r="H70" s="8"/>
      <c r="I70" s="6" t="s">
        <v>18</v>
      </c>
      <c r="J70" s="6" t="s">
        <v>19</v>
      </c>
      <c r="K70" s="6" t="s">
        <v>20</v>
      </c>
      <c r="L70" s="6" t="s">
        <v>21</v>
      </c>
      <c r="M70" s="6" t="s">
        <v>22</v>
      </c>
      <c r="N70" s="6" t="s">
        <v>23</v>
      </c>
    </row>
    <row collapsed="false" customFormat="false" customHeight="true" hidden="false" ht="15.75" outlineLevel="0" r="71">
      <c r="A71" s="9" t="s">
        <v>24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collapsed="false" customFormat="false" customHeight="true" hidden="false" ht="31.5" outlineLevel="0" r="72">
      <c r="A72" s="11" t="s">
        <v>97</v>
      </c>
      <c r="B72" s="11" t="s">
        <v>98</v>
      </c>
      <c r="C72" s="15" t="n">
        <v>180</v>
      </c>
      <c r="D72" s="15" t="n">
        <v>180</v>
      </c>
      <c r="E72" s="13" t="n">
        <v>4.1</v>
      </c>
      <c r="F72" s="13" t="n">
        <v>4.2</v>
      </c>
      <c r="G72" s="13" t="n">
        <v>9.1</v>
      </c>
      <c r="H72" s="13" t="n">
        <v>113.6</v>
      </c>
      <c r="I72" s="13" t="n">
        <v>0.1</v>
      </c>
      <c r="J72" s="13" t="n">
        <v>0.26</v>
      </c>
      <c r="K72" s="13" t="n">
        <v>1.1</v>
      </c>
      <c r="L72" s="13" t="n">
        <v>229.22</v>
      </c>
      <c r="M72" s="13" t="n">
        <v>37.73</v>
      </c>
      <c r="N72" s="13" t="n">
        <v>0.6</v>
      </c>
    </row>
    <row collapsed="false" customFormat="false" customHeight="true" hidden="false" ht="17.25" outlineLevel="0" r="73">
      <c r="A73" s="14"/>
      <c r="B73" s="14" t="s">
        <v>27</v>
      </c>
      <c r="C73" s="15" t="n">
        <v>30</v>
      </c>
      <c r="D73" s="15" t="n">
        <v>30</v>
      </c>
      <c r="E73" s="13" t="n">
        <v>2.28</v>
      </c>
      <c r="F73" s="13" t="n">
        <v>0.24</v>
      </c>
      <c r="G73" s="13" t="n">
        <v>14.4</v>
      </c>
      <c r="H73" s="13" t="n">
        <v>71.4</v>
      </c>
      <c r="I73" s="13" t="n">
        <v>0.03</v>
      </c>
      <c r="J73" s="13" t="n">
        <v>0.015</v>
      </c>
      <c r="K73" s="13" t="n">
        <v>0</v>
      </c>
      <c r="L73" s="13" t="n">
        <v>6</v>
      </c>
      <c r="M73" s="13" t="n">
        <v>1.59</v>
      </c>
      <c r="N73" s="13" t="n">
        <v>0.33</v>
      </c>
    </row>
    <row collapsed="false" customFormat="false" customHeight="true" hidden="false" ht="15.75" outlineLevel="0" r="74">
      <c r="A74" s="14" t="s">
        <v>28</v>
      </c>
      <c r="B74" s="14" t="s">
        <v>29</v>
      </c>
      <c r="C74" s="15" t="n">
        <v>6</v>
      </c>
      <c r="D74" s="15" t="n">
        <v>6</v>
      </c>
      <c r="E74" s="13" t="n">
        <v>0.036</v>
      </c>
      <c r="F74" s="13" t="n">
        <v>4.92</v>
      </c>
      <c r="G74" s="13" t="n">
        <v>0.06</v>
      </c>
      <c r="H74" s="13" t="n">
        <v>44.88</v>
      </c>
      <c r="I74" s="13" t="n">
        <v>0.06</v>
      </c>
      <c r="J74" s="13" t="n">
        <v>0.036</v>
      </c>
      <c r="K74" s="13" t="n">
        <v>0</v>
      </c>
      <c r="L74" s="13" t="n">
        <v>9.7</v>
      </c>
      <c r="M74" s="13" t="n">
        <v>11.8555555555556</v>
      </c>
      <c r="N74" s="13" t="n">
        <v>0.742469135802469</v>
      </c>
    </row>
    <row collapsed="false" customFormat="false" customHeight="true" hidden="false" ht="15.75" outlineLevel="0" r="75">
      <c r="A75" s="14" t="s">
        <v>30</v>
      </c>
      <c r="B75" s="14" t="s">
        <v>31</v>
      </c>
      <c r="C75" s="15" t="n">
        <v>200</v>
      </c>
      <c r="D75" s="15" t="n">
        <v>200</v>
      </c>
      <c r="E75" s="13" t="n">
        <v>0.1</v>
      </c>
      <c r="F75" s="13" t="n">
        <v>0.03</v>
      </c>
      <c r="G75" s="13" t="n">
        <v>9.9</v>
      </c>
      <c r="H75" s="13" t="n">
        <v>35</v>
      </c>
      <c r="I75" s="13" t="n">
        <v>0</v>
      </c>
      <c r="J75" s="13" t="n">
        <v>0</v>
      </c>
      <c r="K75" s="13" t="n">
        <v>0</v>
      </c>
      <c r="L75" s="13" t="n">
        <v>0.26</v>
      </c>
      <c r="M75" s="13" t="n">
        <v>0</v>
      </c>
      <c r="N75" s="13" t="n">
        <v>0.03</v>
      </c>
    </row>
    <row collapsed="false" customFormat="false" customHeight="true" hidden="false" ht="16.5" outlineLevel="0" r="76">
      <c r="A76" s="14"/>
      <c r="B76" s="9" t="s">
        <v>32</v>
      </c>
      <c r="C76" s="15"/>
      <c r="D76" s="15"/>
      <c r="E76" s="17" t="n">
        <f aca="false">SUM(E73:E75)</f>
        <v>2.416</v>
      </c>
      <c r="F76" s="17" t="n">
        <f aca="false">SUM(F73:F75)</f>
        <v>5.19</v>
      </c>
      <c r="G76" s="17" t="n">
        <f aca="false">SUM(G73:G75)</f>
        <v>24.36</v>
      </c>
      <c r="H76" s="17" t="n">
        <f aca="false">SUM(H73:H75)</f>
        <v>151.28</v>
      </c>
      <c r="I76" s="17" t="n">
        <f aca="false">SUM(I73:I75)</f>
        <v>0.09</v>
      </c>
      <c r="J76" s="17" t="n">
        <f aca="false">SUM(J73:J75)</f>
        <v>0.051</v>
      </c>
      <c r="K76" s="17" t="n">
        <f aca="false">SUM(K73:K75)</f>
        <v>0</v>
      </c>
      <c r="L76" s="17" t="n">
        <f aca="false">SUM(L73:L75)</f>
        <v>15.96</v>
      </c>
      <c r="M76" s="17" t="n">
        <f aca="false">SUM(M73:M75)</f>
        <v>13.4455555555556</v>
      </c>
      <c r="N76" s="17" t="n">
        <f aca="false">SUM(N73:N75)</f>
        <v>1.10246913580247</v>
      </c>
    </row>
    <row collapsed="false" customFormat="false" customHeight="true" hidden="false" ht="15" outlineLevel="0" r="77">
      <c r="A77" s="9" t="s">
        <v>33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collapsed="false" customFormat="false" customHeight="true" hidden="false" ht="15.75" outlineLevel="0" r="78">
      <c r="A78" s="14"/>
      <c r="B78" s="14" t="s">
        <v>34</v>
      </c>
      <c r="C78" s="15" t="n">
        <v>90</v>
      </c>
      <c r="D78" s="15" t="n">
        <v>90</v>
      </c>
      <c r="E78" s="13" t="n">
        <v>0.36</v>
      </c>
      <c r="F78" s="13" t="n">
        <v>0.36</v>
      </c>
      <c r="G78" s="13" t="n">
        <v>8.82</v>
      </c>
      <c r="H78" s="13" t="n">
        <v>42.3</v>
      </c>
      <c r="I78" s="13" t="n">
        <v>0.027</v>
      </c>
      <c r="J78" s="13" t="n">
        <v>0.018</v>
      </c>
      <c r="K78" s="13" t="n">
        <v>9</v>
      </c>
      <c r="L78" s="13" t="n">
        <v>9</v>
      </c>
      <c r="M78" s="13" t="n">
        <v>0</v>
      </c>
      <c r="N78" s="13" t="n">
        <v>1.98</v>
      </c>
    </row>
    <row collapsed="false" customFormat="false" customHeight="true" hidden="false" ht="15.75" outlineLevel="0" r="79">
      <c r="A79" s="14" t="s">
        <v>35</v>
      </c>
      <c r="B79" s="14" t="s">
        <v>36</v>
      </c>
      <c r="C79" s="15" t="n">
        <v>150</v>
      </c>
      <c r="D79" s="15" t="n">
        <v>150</v>
      </c>
      <c r="E79" s="13" t="n">
        <v>0.645</v>
      </c>
      <c r="F79" s="13" t="n">
        <v>0.15</v>
      </c>
      <c r="G79" s="13" t="n">
        <v>19.545</v>
      </c>
      <c r="H79" s="13" t="n">
        <v>85.5</v>
      </c>
      <c r="I79" s="13" t="n">
        <v>0.03</v>
      </c>
      <c r="J79" s="13" t="n">
        <v>0.03</v>
      </c>
      <c r="K79" s="13" t="n">
        <v>3.9</v>
      </c>
      <c r="L79" s="13" t="n">
        <v>23.4</v>
      </c>
      <c r="M79" s="13" t="n">
        <v>11.4</v>
      </c>
      <c r="N79" s="13" t="n">
        <v>0.9</v>
      </c>
    </row>
    <row collapsed="false" customFormat="false" customHeight="true" hidden="false" ht="15.75" outlineLevel="0" r="80">
      <c r="A80" s="14"/>
      <c r="B80" s="9" t="s">
        <v>32</v>
      </c>
      <c r="C80" s="18"/>
      <c r="D80" s="18"/>
      <c r="E80" s="17" t="n">
        <f aca="false">SUM(E78:E79)</f>
        <v>1.005</v>
      </c>
      <c r="F80" s="17" t="n">
        <f aca="false">SUM(F78:F79)</f>
        <v>0.51</v>
      </c>
      <c r="G80" s="17" t="n">
        <f aca="false">SUM(G78:G79)</f>
        <v>28.365</v>
      </c>
      <c r="H80" s="17" t="n">
        <f aca="false">SUM(H78:H79)</f>
        <v>127.8</v>
      </c>
      <c r="I80" s="17" t="n">
        <f aca="false">SUM(I78:I79)</f>
        <v>0.057</v>
      </c>
      <c r="J80" s="17" t="n">
        <f aca="false">SUM(J78:J79)</f>
        <v>0.048</v>
      </c>
      <c r="K80" s="17" t="n">
        <f aca="false">SUM(K78:K79)</f>
        <v>12.9</v>
      </c>
      <c r="L80" s="17" t="n">
        <f aca="false">SUM(L78:L79)</f>
        <v>32.4</v>
      </c>
      <c r="M80" s="17" t="n">
        <f aca="false">SUM(M78:M79)</f>
        <v>11.4</v>
      </c>
      <c r="N80" s="17" t="n">
        <f aca="false">SUM(N78:N79)</f>
        <v>2.88</v>
      </c>
    </row>
    <row collapsed="false" customFormat="false" customHeight="true" hidden="false" ht="18.75" outlineLevel="0" r="81">
      <c r="A81" s="4"/>
      <c r="G81" s="19" t="s">
        <v>37</v>
      </c>
    </row>
    <row collapsed="false" customFormat="false" customHeight="true" hidden="false" ht="56" outlineLevel="0" r="82">
      <c r="A82" s="23" t="s">
        <v>99</v>
      </c>
      <c r="B82" s="23" t="s">
        <v>100</v>
      </c>
      <c r="C82" s="15" t="n">
        <v>60</v>
      </c>
      <c r="D82" s="15" t="n">
        <v>60</v>
      </c>
      <c r="E82" s="13" t="n">
        <v>2.25</v>
      </c>
      <c r="F82" s="13" t="n">
        <v>6.3</v>
      </c>
      <c r="G82" s="13" t="n">
        <v>4</v>
      </c>
      <c r="H82" s="13" t="n">
        <v>81.75</v>
      </c>
      <c r="I82" s="13" t="n">
        <v>0.03</v>
      </c>
      <c r="J82" s="13" t="n">
        <v>0.03</v>
      </c>
      <c r="K82" s="13" t="n">
        <v>1.3</v>
      </c>
      <c r="L82" s="13" t="n">
        <v>9.75</v>
      </c>
      <c r="M82" s="13" t="n">
        <v>8.5</v>
      </c>
      <c r="N82" s="13" t="n">
        <v>0.33</v>
      </c>
    </row>
    <row collapsed="false" customFormat="false" customHeight="true" hidden="false" ht="15.75" outlineLevel="0" r="83">
      <c r="A83" s="14" t="s">
        <v>101</v>
      </c>
      <c r="B83" s="14" t="s">
        <v>102</v>
      </c>
      <c r="C83" s="15" t="n">
        <v>200</v>
      </c>
      <c r="D83" s="15" t="n">
        <v>200</v>
      </c>
      <c r="E83" s="13" t="n">
        <v>1.8</v>
      </c>
      <c r="F83" s="13" t="n">
        <v>3.6</v>
      </c>
      <c r="G83" s="13" t="n">
        <v>12</v>
      </c>
      <c r="H83" s="13" t="n">
        <v>90</v>
      </c>
      <c r="I83" s="13" t="n">
        <v>0.06</v>
      </c>
      <c r="J83" s="13" t="n">
        <v>0.05</v>
      </c>
      <c r="K83" s="13" t="n">
        <v>8.4</v>
      </c>
      <c r="L83" s="13" t="n">
        <v>19.98</v>
      </c>
      <c r="M83" s="13" t="n">
        <v>19.32</v>
      </c>
      <c r="N83" s="13" t="n">
        <v>0.73</v>
      </c>
    </row>
    <row collapsed="false" customFormat="false" customHeight="true" hidden="false" ht="15.75" outlineLevel="0" r="84">
      <c r="A84" s="14" t="s">
        <v>103</v>
      </c>
      <c r="B84" s="14" t="s">
        <v>104</v>
      </c>
      <c r="C84" s="15" t="n">
        <v>70</v>
      </c>
      <c r="D84" s="15" t="n">
        <v>70</v>
      </c>
      <c r="E84" s="13" t="n">
        <v>10.9</v>
      </c>
      <c r="F84" s="13" t="n">
        <v>7.7</v>
      </c>
      <c r="G84" s="13" t="n">
        <v>5.6</v>
      </c>
      <c r="H84" s="13" t="n">
        <v>146.7</v>
      </c>
      <c r="I84" s="13" t="n">
        <v>0.03</v>
      </c>
      <c r="J84" s="13" t="n">
        <v>0.08</v>
      </c>
      <c r="K84" s="13" t="n">
        <v>0.69</v>
      </c>
      <c r="L84" s="13" t="n">
        <v>22.1</v>
      </c>
      <c r="M84" s="13" t="n">
        <v>12.9</v>
      </c>
      <c r="N84" s="13" t="n">
        <v>0.79</v>
      </c>
    </row>
    <row collapsed="false" customFormat="false" customHeight="true" hidden="false" ht="15.75" outlineLevel="0" r="85">
      <c r="A85" s="23" t="s">
        <v>105</v>
      </c>
      <c r="B85" s="14" t="s">
        <v>106</v>
      </c>
      <c r="C85" s="12" t="n">
        <v>130</v>
      </c>
      <c r="D85" s="15" t="n">
        <v>130</v>
      </c>
      <c r="E85" s="13" t="n">
        <v>3.18</v>
      </c>
      <c r="F85" s="13" t="n">
        <v>3.11</v>
      </c>
      <c r="G85" s="13" t="n">
        <v>32.64</v>
      </c>
      <c r="H85" s="13" t="n">
        <v>174.06</v>
      </c>
      <c r="I85" s="13" t="n">
        <v>0.07</v>
      </c>
      <c r="J85" s="13" t="n">
        <v>0.05</v>
      </c>
      <c r="K85" s="13" t="n">
        <v>7.25</v>
      </c>
      <c r="L85" s="13" t="n">
        <v>47.93</v>
      </c>
      <c r="M85" s="13" t="n">
        <v>52.36</v>
      </c>
      <c r="N85" s="13" t="n">
        <v>1.05</v>
      </c>
    </row>
    <row collapsed="false" customFormat="false" customHeight="true" hidden="false" ht="15.75" outlineLevel="0" r="86">
      <c r="A86" s="23" t="s">
        <v>46</v>
      </c>
      <c r="B86" s="14" t="s">
        <v>47</v>
      </c>
      <c r="C86" s="12" t="n">
        <v>50</v>
      </c>
      <c r="D86" s="15" t="n">
        <v>50</v>
      </c>
      <c r="E86" s="13" t="n">
        <v>1.17</v>
      </c>
      <c r="F86" s="13" t="n">
        <v>1.5</v>
      </c>
      <c r="G86" s="13" t="n">
        <v>3.83</v>
      </c>
      <c r="H86" s="13" t="n">
        <v>32.5</v>
      </c>
      <c r="I86" s="13" t="n">
        <v>0.02</v>
      </c>
      <c r="J86" s="13" t="n">
        <v>0.02</v>
      </c>
      <c r="K86" s="13" t="n">
        <v>1</v>
      </c>
      <c r="L86" s="13" t="n">
        <v>2.5</v>
      </c>
      <c r="M86" s="13" t="n">
        <v>3.5</v>
      </c>
      <c r="N86" s="13" t="n">
        <v>0.15</v>
      </c>
    </row>
    <row collapsed="false" customFormat="false" customHeight="true" hidden="false" ht="17.45" outlineLevel="0" r="87">
      <c r="A87" s="14" t="s">
        <v>107</v>
      </c>
      <c r="B87" s="14" t="s">
        <v>108</v>
      </c>
      <c r="C87" s="15" t="n">
        <v>200</v>
      </c>
      <c r="D87" s="15" t="n">
        <v>200</v>
      </c>
      <c r="E87" s="21" t="n">
        <v>0.2</v>
      </c>
      <c r="F87" s="21" t="n">
        <v>0.1</v>
      </c>
      <c r="G87" s="21" t="n">
        <v>17.2</v>
      </c>
      <c r="H87" s="21" t="n">
        <v>68</v>
      </c>
      <c r="I87" s="21" t="n">
        <v>0.01</v>
      </c>
      <c r="J87" s="21" t="n">
        <v>0.01</v>
      </c>
      <c r="K87" s="21" t="n">
        <v>1.6</v>
      </c>
      <c r="L87" s="21" t="n">
        <v>6.03</v>
      </c>
      <c r="M87" s="21" t="n">
        <v>3.13</v>
      </c>
      <c r="N87" s="21" t="n">
        <v>0.8</v>
      </c>
    </row>
    <row collapsed="false" customFormat="false" customHeight="true" hidden="false" ht="15.75" outlineLevel="0" r="88">
      <c r="A88" s="14"/>
      <c r="B88" s="14" t="s">
        <v>50</v>
      </c>
      <c r="C88" s="15" t="n">
        <v>45</v>
      </c>
      <c r="D88" s="15" t="n">
        <v>45</v>
      </c>
      <c r="E88" s="21" t="n">
        <v>1.26</v>
      </c>
      <c r="F88" s="21" t="n">
        <v>0.45</v>
      </c>
      <c r="G88" s="21" t="n">
        <v>20.7</v>
      </c>
      <c r="H88" s="21" t="n">
        <v>99</v>
      </c>
      <c r="I88" s="21" t="n">
        <v>0.054</v>
      </c>
      <c r="J88" s="21" t="n">
        <v>0.018</v>
      </c>
      <c r="K88" s="21" t="n">
        <v>0</v>
      </c>
      <c r="L88" s="21" t="n">
        <v>8.1</v>
      </c>
      <c r="M88" s="21" t="n">
        <v>9</v>
      </c>
      <c r="N88" s="21" t="n">
        <v>1.26</v>
      </c>
    </row>
    <row collapsed="false" customFormat="false" customHeight="true" hidden="false" ht="16.5" outlineLevel="0" r="89">
      <c r="A89" s="14"/>
      <c r="B89" s="9" t="s">
        <v>32</v>
      </c>
      <c r="C89" s="22"/>
      <c r="D89" s="22"/>
      <c r="E89" s="17" t="n">
        <f aca="false">SUM(E82:E88)</f>
        <v>20.76</v>
      </c>
      <c r="F89" s="17" t="n">
        <f aca="false">SUM(F82:F88)</f>
        <v>22.76</v>
      </c>
      <c r="G89" s="17" t="n">
        <f aca="false">SUM(G82:G88)</f>
        <v>95.97</v>
      </c>
      <c r="H89" s="17" t="n">
        <f aca="false">SUM(H82:H88)</f>
        <v>692.01</v>
      </c>
      <c r="I89" s="17" t="n">
        <f aca="false">SUM(I82:I88)</f>
        <v>0.274</v>
      </c>
      <c r="J89" s="17" t="n">
        <f aca="false">SUM(J82:J88)</f>
        <v>0.258</v>
      </c>
      <c r="K89" s="17" t="n">
        <f aca="false">SUM(K82:K88)</f>
        <v>20.24</v>
      </c>
      <c r="L89" s="17" t="n">
        <f aca="false">SUM(L82:L88)</f>
        <v>116.39</v>
      </c>
      <c r="M89" s="17" t="n">
        <f aca="false">SUM(M82:M88)</f>
        <v>108.71</v>
      </c>
      <c r="N89" s="17" t="n">
        <f aca="false">SUM(N82:N88)</f>
        <v>5.11</v>
      </c>
    </row>
    <row collapsed="false" customFormat="false" customHeight="true" hidden="false" ht="15" outlineLevel="0" r="90">
      <c r="A90" s="9" t="s">
        <v>51</v>
      </c>
      <c r="B90" s="9"/>
      <c r="C90" s="9"/>
      <c r="D90" s="9"/>
      <c r="E90" s="9" t="n">
        <f aca="false">SUM(E82:E88)</f>
        <v>20.76</v>
      </c>
      <c r="F90" s="9"/>
      <c r="G90" s="9"/>
      <c r="H90" s="9"/>
      <c r="I90" s="9"/>
      <c r="J90" s="9"/>
      <c r="K90" s="9"/>
      <c r="L90" s="9"/>
      <c r="M90" s="9"/>
      <c r="N90" s="9"/>
    </row>
    <row collapsed="false" customFormat="false" customHeight="true" hidden="false" ht="31.5" outlineLevel="0" r="91">
      <c r="A91" s="11" t="s">
        <v>109</v>
      </c>
      <c r="B91" s="11" t="s">
        <v>110</v>
      </c>
      <c r="C91" s="12" t="s">
        <v>111</v>
      </c>
      <c r="D91" s="12" t="n">
        <v>130</v>
      </c>
      <c r="E91" s="21" t="n">
        <v>22.36</v>
      </c>
      <c r="F91" s="21" t="n">
        <v>14.04</v>
      </c>
      <c r="G91" s="21" t="n">
        <v>33.1066666666667</v>
      </c>
      <c r="H91" s="21" t="n">
        <v>350.133333333333</v>
      </c>
      <c r="I91" s="21" t="n">
        <v>0.0693333333333334</v>
      </c>
      <c r="J91" s="21" t="n">
        <v>0.294666666666667</v>
      </c>
      <c r="K91" s="21" t="n">
        <v>0.658666666666667</v>
      </c>
      <c r="L91" s="21" t="n">
        <v>179.244</v>
      </c>
      <c r="M91" s="21" t="n">
        <v>27.7333333333333</v>
      </c>
      <c r="N91" s="21" t="n">
        <v>0.814666666666667</v>
      </c>
    </row>
    <row collapsed="false" customFormat="false" customHeight="true" hidden="false" ht="15.75" outlineLevel="0" r="92">
      <c r="A92" s="14" t="s">
        <v>112</v>
      </c>
      <c r="B92" s="14" t="s">
        <v>113</v>
      </c>
      <c r="C92" s="15" t="n">
        <v>200</v>
      </c>
      <c r="D92" s="15" t="n">
        <v>200</v>
      </c>
      <c r="E92" s="13" t="n">
        <v>1.6</v>
      </c>
      <c r="F92" s="13" t="n">
        <v>1.8</v>
      </c>
      <c r="G92" s="13" t="n">
        <v>12.4</v>
      </c>
      <c r="H92" s="13" t="n">
        <v>69</v>
      </c>
      <c r="I92" s="13" t="n">
        <v>0.02</v>
      </c>
      <c r="J92" s="13" t="n">
        <v>0.08</v>
      </c>
      <c r="K92" s="13" t="n">
        <v>0.65</v>
      </c>
      <c r="L92" s="13" t="n">
        <v>60.3</v>
      </c>
      <c r="M92" s="13" t="n">
        <v>7</v>
      </c>
      <c r="N92" s="13" t="n">
        <v>0.08</v>
      </c>
    </row>
    <row collapsed="false" customFormat="false" customHeight="true" hidden="false" ht="15.75" outlineLevel="0" r="93">
      <c r="A93" s="14"/>
      <c r="B93" s="14" t="s">
        <v>27</v>
      </c>
      <c r="C93" s="15" t="n">
        <v>30</v>
      </c>
      <c r="D93" s="15" t="n">
        <v>30</v>
      </c>
      <c r="E93" s="13" t="n">
        <v>2.28</v>
      </c>
      <c r="F93" s="13" t="n">
        <v>0.24</v>
      </c>
      <c r="G93" s="13" t="n">
        <v>14.4</v>
      </c>
      <c r="H93" s="13" t="n">
        <v>71.4</v>
      </c>
      <c r="I93" s="13" t="n">
        <v>0.03</v>
      </c>
      <c r="J93" s="13" t="n">
        <v>0.015</v>
      </c>
      <c r="K93" s="13" t="n">
        <v>0</v>
      </c>
      <c r="L93" s="13" t="n">
        <v>6</v>
      </c>
      <c r="M93" s="13" t="n">
        <v>1.59</v>
      </c>
      <c r="N93" s="13" t="n">
        <v>0.33</v>
      </c>
    </row>
    <row collapsed="false" customFormat="false" customHeight="true" hidden="false" ht="15.75" outlineLevel="0" r="94">
      <c r="A94" s="14"/>
      <c r="B94" s="9" t="s">
        <v>32</v>
      </c>
      <c r="C94" s="22"/>
      <c r="D94" s="22"/>
      <c r="E94" s="17" t="n">
        <f aca="false">SUM(E91:E93)</f>
        <v>26.24</v>
      </c>
      <c r="F94" s="17" t="n">
        <f aca="false">SUM(F91:F93)</f>
        <v>16.08</v>
      </c>
      <c r="G94" s="17" t="n">
        <f aca="false">SUM(G91:G93)</f>
        <v>59.9066666666667</v>
      </c>
      <c r="H94" s="17" t="n">
        <f aca="false">SUM(H91:H93)</f>
        <v>490.533333333333</v>
      </c>
      <c r="I94" s="17" t="n">
        <f aca="false">SUM(I91:I93)</f>
        <v>0.119333333333333</v>
      </c>
      <c r="J94" s="17" t="n">
        <f aca="false">SUM(J91:J93)</f>
        <v>0.389666666666667</v>
      </c>
      <c r="K94" s="17" t="n">
        <f aca="false">SUM(K91:K93)</f>
        <v>1.30866666666667</v>
      </c>
      <c r="L94" s="17" t="n">
        <f aca="false">SUM(L91:L93)</f>
        <v>245.544</v>
      </c>
      <c r="M94" s="17" t="n">
        <f aca="false">SUM(M91:M93)</f>
        <v>36.3233333333333</v>
      </c>
      <c r="N94" s="17" t="n">
        <f aca="false">SUM(N91:N93)</f>
        <v>1.22466666666667</v>
      </c>
    </row>
    <row collapsed="false" customFormat="false" customHeight="true" hidden="false" ht="15.75" outlineLevel="0" r="95">
      <c r="A95" s="14"/>
      <c r="B95" s="24" t="s">
        <v>56</v>
      </c>
      <c r="C95" s="22"/>
      <c r="D95" s="22"/>
      <c r="E95" s="17" t="n">
        <f aca="false">E76+E80+E89+E94</f>
        <v>50.421</v>
      </c>
      <c r="F95" s="17" t="n">
        <f aca="false">F76+F80+F89+F94</f>
        <v>44.54</v>
      </c>
      <c r="G95" s="17" t="n">
        <f aca="false">G76+G80+G89+G94</f>
        <v>208.601666666667</v>
      </c>
      <c r="H95" s="17" t="n">
        <f aca="false">H76+H80+H89+H94</f>
        <v>1461.62333333333</v>
      </c>
      <c r="I95" s="17" t="n">
        <f aca="false">I76+I80+I89+I94</f>
        <v>0.540333333333333</v>
      </c>
      <c r="J95" s="17" t="n">
        <f aca="false">J76+J80+J89+J94</f>
        <v>0.746666666666667</v>
      </c>
      <c r="K95" s="17" t="n">
        <f aca="false">K76+K80+K89+K94</f>
        <v>34.4486666666667</v>
      </c>
      <c r="L95" s="17" t="n">
        <f aca="false">L76+L80+L89+L94</f>
        <v>410.294</v>
      </c>
      <c r="M95" s="17" t="n">
        <f aca="false">M76+M80+M89+M94</f>
        <v>169.878888888889</v>
      </c>
      <c r="N95" s="17" t="n">
        <f aca="false">N76+N80+N89+N94</f>
        <v>10.3171358024691</v>
      </c>
    </row>
    <row collapsed="false" customFormat="false" customHeight="true" hidden="false" ht="15" outlineLevel="0" r="97">
      <c r="A97" s="2" t="n">
        <v>4</v>
      </c>
    </row>
    <row collapsed="false" customFormat="false" customHeight="true" hidden="false" ht="15.75" outlineLevel="0" r="98">
      <c r="A98" s="3" t="s">
        <v>114</v>
      </c>
    </row>
    <row collapsed="false" customFormat="false" customHeight="true" hidden="false" ht="15.75" outlineLevel="0" r="99">
      <c r="A99" s="3"/>
      <c r="B99" s="1" t="s">
        <v>1</v>
      </c>
    </row>
    <row collapsed="false" customFormat="false" customHeight="true" hidden="false" ht="16.5" outlineLevel="0" r="100">
      <c r="A100" s="4"/>
      <c r="B100" s="5" t="s">
        <v>2</v>
      </c>
    </row>
    <row collapsed="false" customFormat="false" customHeight="true" hidden="false" ht="31.5" outlineLevel="0" r="101">
      <c r="A101" s="6" t="s">
        <v>3</v>
      </c>
      <c r="B101" s="6" t="s">
        <v>4</v>
      </c>
      <c r="C101" s="6" t="s">
        <v>5</v>
      </c>
      <c r="D101" s="6" t="s">
        <v>5</v>
      </c>
      <c r="E101" s="6" t="s">
        <v>6</v>
      </c>
      <c r="F101" s="6"/>
      <c r="G101" s="6"/>
      <c r="H101" s="6" t="s">
        <v>7</v>
      </c>
      <c r="I101" s="6" t="s">
        <v>8</v>
      </c>
      <c r="J101" s="6"/>
      <c r="K101" s="6"/>
      <c r="L101" s="6" t="s">
        <v>9</v>
      </c>
      <c r="M101" s="6"/>
      <c r="N101" s="6"/>
    </row>
    <row collapsed="false" customFormat="false" customHeight="true" hidden="false" ht="32.25" outlineLevel="0" r="102">
      <c r="A102" s="6" t="s">
        <v>10</v>
      </c>
      <c r="B102" s="6" t="s">
        <v>11</v>
      </c>
      <c r="C102" s="6" t="s">
        <v>12</v>
      </c>
      <c r="D102" s="6" t="s">
        <v>12</v>
      </c>
      <c r="E102" s="6"/>
      <c r="F102" s="6"/>
      <c r="G102" s="6"/>
      <c r="H102" s="6" t="s">
        <v>59</v>
      </c>
      <c r="I102" s="6"/>
      <c r="J102" s="6"/>
      <c r="K102" s="6"/>
      <c r="L102" s="6" t="s">
        <v>14</v>
      </c>
      <c r="M102" s="6"/>
      <c r="N102" s="6"/>
    </row>
    <row collapsed="false" customFormat="false" customHeight="true" hidden="false" ht="16.5" outlineLevel="0" r="103">
      <c r="A103" s="8"/>
      <c r="B103" s="8"/>
      <c r="C103" s="8"/>
      <c r="D103" s="8"/>
      <c r="E103" s="6" t="s">
        <v>15</v>
      </c>
      <c r="F103" s="6" t="s">
        <v>16</v>
      </c>
      <c r="G103" s="6" t="s">
        <v>17</v>
      </c>
      <c r="H103" s="8"/>
      <c r="I103" s="6" t="s">
        <v>18</v>
      </c>
      <c r="J103" s="6" t="s">
        <v>19</v>
      </c>
      <c r="K103" s="6" t="s">
        <v>20</v>
      </c>
      <c r="L103" s="6" t="s">
        <v>21</v>
      </c>
      <c r="M103" s="6" t="s">
        <v>22</v>
      </c>
      <c r="N103" s="6" t="s">
        <v>23</v>
      </c>
    </row>
    <row collapsed="false" customFormat="false" customHeight="true" hidden="false" ht="15.75" outlineLevel="0" r="104">
      <c r="A104" s="9" t="s">
        <v>24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collapsed="false" customFormat="false" customHeight="true" hidden="false" ht="15.75" outlineLevel="0" r="105">
      <c r="A105" s="20" t="n">
        <v>184</v>
      </c>
      <c r="B105" s="11" t="s">
        <v>115</v>
      </c>
      <c r="C105" s="12" t="n">
        <v>180</v>
      </c>
      <c r="D105" s="12" t="n">
        <v>180</v>
      </c>
      <c r="E105" s="13" t="n">
        <v>6.1</v>
      </c>
      <c r="F105" s="13" t="n">
        <v>6.2</v>
      </c>
      <c r="G105" s="13" t="n">
        <v>29.9</v>
      </c>
      <c r="H105" s="13" t="n">
        <v>200.9</v>
      </c>
      <c r="I105" s="13" t="n">
        <v>0.1</v>
      </c>
      <c r="J105" s="13" t="n">
        <v>0.1</v>
      </c>
      <c r="K105" s="13" t="n">
        <v>0.4</v>
      </c>
      <c r="L105" s="13" t="n">
        <v>123.1</v>
      </c>
      <c r="M105" s="13" t="n">
        <v>27.6</v>
      </c>
      <c r="N105" s="13" t="n">
        <v>0.8</v>
      </c>
    </row>
    <row collapsed="false" customFormat="false" customHeight="true" hidden="false" ht="15.75" outlineLevel="0" r="106">
      <c r="A106" s="14"/>
      <c r="B106" s="14" t="s">
        <v>27</v>
      </c>
      <c r="C106" s="15" t="n">
        <v>30</v>
      </c>
      <c r="D106" s="15" t="n">
        <v>30</v>
      </c>
      <c r="E106" s="13" t="n">
        <v>2.28</v>
      </c>
      <c r="F106" s="13" t="n">
        <v>0.24</v>
      </c>
      <c r="G106" s="13" t="n">
        <v>14.4</v>
      </c>
      <c r="H106" s="13" t="n">
        <v>71.4</v>
      </c>
      <c r="I106" s="13" t="n">
        <v>0.03</v>
      </c>
      <c r="J106" s="13" t="n">
        <v>0.015</v>
      </c>
      <c r="K106" s="13" t="n">
        <v>0</v>
      </c>
      <c r="L106" s="13" t="n">
        <v>6</v>
      </c>
      <c r="M106" s="13" t="n">
        <v>1.59</v>
      </c>
      <c r="N106" s="13" t="n">
        <v>0.33</v>
      </c>
    </row>
    <row collapsed="false" customFormat="false" customHeight="true" hidden="false" ht="15.75" outlineLevel="0" r="107">
      <c r="A107" s="14"/>
      <c r="B107" s="11" t="s">
        <v>116</v>
      </c>
      <c r="C107" s="15" t="n">
        <v>40</v>
      </c>
      <c r="D107" s="15" t="n">
        <v>40</v>
      </c>
      <c r="E107" s="13" t="n">
        <v>5.1</v>
      </c>
      <c r="F107" s="13" t="n">
        <v>9.1</v>
      </c>
      <c r="G107" s="13" t="n">
        <v>25.9</v>
      </c>
      <c r="H107" s="13" t="n">
        <v>63</v>
      </c>
      <c r="I107" s="13" t="n">
        <v>0.38</v>
      </c>
      <c r="J107" s="13" t="n">
        <v>0.13</v>
      </c>
      <c r="K107" s="13" t="n">
        <v>0</v>
      </c>
      <c r="L107" s="13" t="n">
        <v>47.85</v>
      </c>
      <c r="M107" s="13" t="n">
        <v>56.03</v>
      </c>
      <c r="N107" s="13" t="n">
        <v>2.1</v>
      </c>
    </row>
    <row collapsed="false" customFormat="false" customHeight="true" hidden="false" ht="17.5" outlineLevel="0" r="108">
      <c r="A108" s="14" t="s">
        <v>64</v>
      </c>
      <c r="B108" s="14" t="s">
        <v>65</v>
      </c>
      <c r="C108" s="15" t="n">
        <v>200</v>
      </c>
      <c r="D108" s="15" t="n">
        <v>200</v>
      </c>
      <c r="E108" s="13" t="n">
        <v>2.9</v>
      </c>
      <c r="F108" s="13" t="n">
        <v>2.8</v>
      </c>
      <c r="G108" s="13" t="n">
        <v>14.9</v>
      </c>
      <c r="H108" s="13" t="n">
        <v>94</v>
      </c>
      <c r="I108" s="13" t="n">
        <v>0.03</v>
      </c>
      <c r="J108" s="13" t="n">
        <v>0.12</v>
      </c>
      <c r="K108" s="13" t="n">
        <v>0.52</v>
      </c>
      <c r="L108" s="13" t="n">
        <v>105.86</v>
      </c>
      <c r="M108" s="13" t="n">
        <v>12.18</v>
      </c>
      <c r="N108" s="13" t="n">
        <v>0.11</v>
      </c>
    </row>
    <row collapsed="false" customFormat="false" customHeight="true" hidden="false" ht="16.5" outlineLevel="0" r="109">
      <c r="A109" s="14"/>
      <c r="B109" s="9" t="s">
        <v>32</v>
      </c>
      <c r="C109" s="15"/>
      <c r="D109" s="15"/>
      <c r="E109" s="17" t="n">
        <f aca="false">SUM(E105:E108)</f>
        <v>16.38</v>
      </c>
      <c r="F109" s="17" t="n">
        <f aca="false">SUM(F105:F108)</f>
        <v>18.34</v>
      </c>
      <c r="G109" s="17" t="n">
        <f aca="false">SUM(G105:G108)</f>
        <v>85.1</v>
      </c>
      <c r="H109" s="17" t="n">
        <f aca="false">SUM(H105:H108)</f>
        <v>429.3</v>
      </c>
      <c r="I109" s="17" t="n">
        <f aca="false">SUM(I105:I108)</f>
        <v>0.54</v>
      </c>
      <c r="J109" s="17" t="n">
        <f aca="false">SUM(J105:J108)</f>
        <v>0.365</v>
      </c>
      <c r="K109" s="17" t="n">
        <f aca="false">SUM(K105:K108)</f>
        <v>0.92</v>
      </c>
      <c r="L109" s="17" t="n">
        <f aca="false">SUM(L105:L108)</f>
        <v>282.81</v>
      </c>
      <c r="M109" s="17" t="n">
        <f aca="false">SUM(M105:M108)</f>
        <v>97.4</v>
      </c>
      <c r="N109" s="17" t="n">
        <f aca="false">SUM(N105:N108)</f>
        <v>3.34</v>
      </c>
    </row>
    <row collapsed="false" customFormat="false" customHeight="true" hidden="false" ht="15" outlineLevel="0" r="110">
      <c r="A110" s="9" t="s">
        <v>33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collapsed="false" customFormat="false" customHeight="true" hidden="false" ht="15.75" outlineLevel="0" r="111">
      <c r="A111" s="14"/>
      <c r="B111" s="14" t="s">
        <v>34</v>
      </c>
      <c r="C111" s="15" t="n">
        <v>90</v>
      </c>
      <c r="D111" s="15" t="n">
        <v>90</v>
      </c>
      <c r="E111" s="13" t="n">
        <v>0.36</v>
      </c>
      <c r="F111" s="13" t="n">
        <v>0.36</v>
      </c>
      <c r="G111" s="13" t="n">
        <v>8.82</v>
      </c>
      <c r="H111" s="13" t="n">
        <v>42.3</v>
      </c>
      <c r="I111" s="13" t="n">
        <v>0.027</v>
      </c>
      <c r="J111" s="13" t="n">
        <v>0.018</v>
      </c>
      <c r="K111" s="13" t="n">
        <v>9</v>
      </c>
      <c r="L111" s="13" t="n">
        <v>9</v>
      </c>
      <c r="M111" s="13" t="n">
        <v>0</v>
      </c>
      <c r="N111" s="13" t="n">
        <v>1.98</v>
      </c>
    </row>
    <row collapsed="false" customFormat="false" customHeight="true" hidden="false" ht="15.75" outlineLevel="0" r="112">
      <c r="A112" s="14" t="s">
        <v>35</v>
      </c>
      <c r="B112" s="14" t="s">
        <v>36</v>
      </c>
      <c r="C112" s="15" t="n">
        <v>150</v>
      </c>
      <c r="D112" s="15" t="n">
        <v>150</v>
      </c>
      <c r="E112" s="13" t="n">
        <v>0.645</v>
      </c>
      <c r="F112" s="13" t="n">
        <v>0.15</v>
      </c>
      <c r="G112" s="13" t="n">
        <v>19.545</v>
      </c>
      <c r="H112" s="13" t="n">
        <v>85.5</v>
      </c>
      <c r="I112" s="13" t="n">
        <v>0.03</v>
      </c>
      <c r="J112" s="13" t="n">
        <v>0.03</v>
      </c>
      <c r="K112" s="13" t="n">
        <v>3.9</v>
      </c>
      <c r="L112" s="13" t="n">
        <v>23.4</v>
      </c>
      <c r="M112" s="13" t="n">
        <v>11.4</v>
      </c>
      <c r="N112" s="13" t="n">
        <v>0.9</v>
      </c>
    </row>
    <row collapsed="false" customFormat="false" customHeight="true" hidden="false" ht="15.75" outlineLevel="0" r="113">
      <c r="A113" s="14"/>
      <c r="B113" s="9" t="s">
        <v>32</v>
      </c>
      <c r="C113" s="18"/>
      <c r="D113" s="18"/>
      <c r="E113" s="17" t="n">
        <f aca="false">SUM(E111:E112)</f>
        <v>1.005</v>
      </c>
      <c r="F113" s="17" t="n">
        <f aca="false">SUM(F111:F112)</f>
        <v>0.51</v>
      </c>
      <c r="G113" s="17" t="n">
        <f aca="false">SUM(G111:G112)</f>
        <v>28.365</v>
      </c>
      <c r="H113" s="17" t="n">
        <f aca="false">SUM(H111:H112)</f>
        <v>127.8</v>
      </c>
      <c r="I113" s="17" t="n">
        <f aca="false">SUM(I111:I112)</f>
        <v>0.057</v>
      </c>
      <c r="J113" s="17" t="n">
        <f aca="false">SUM(J111:J112)</f>
        <v>0.048</v>
      </c>
      <c r="K113" s="17" t="n">
        <f aca="false">SUM(K111:K112)</f>
        <v>12.9</v>
      </c>
      <c r="L113" s="17" t="n">
        <f aca="false">SUM(L111:L112)</f>
        <v>32.4</v>
      </c>
      <c r="M113" s="17" t="n">
        <f aca="false">SUM(M111:M112)</f>
        <v>11.4</v>
      </c>
      <c r="N113" s="17" t="n">
        <f aca="false">SUM(N111:N112)</f>
        <v>2.88</v>
      </c>
    </row>
    <row collapsed="false" customFormat="false" customHeight="true" hidden="false" ht="18.75" outlineLevel="0" r="114">
      <c r="A114" s="4"/>
      <c r="G114" s="19" t="s">
        <v>37</v>
      </c>
    </row>
    <row collapsed="false" customFormat="false" customHeight="true" hidden="false" ht="42.7" outlineLevel="0" r="115">
      <c r="A115" s="23" t="s">
        <v>117</v>
      </c>
      <c r="B115" s="20" t="s">
        <v>118</v>
      </c>
      <c r="C115" s="15" t="n">
        <v>60</v>
      </c>
      <c r="D115" s="15" t="n">
        <v>60</v>
      </c>
      <c r="E115" s="13" t="n">
        <v>1.2</v>
      </c>
      <c r="F115" s="13" t="n">
        <v>2.7</v>
      </c>
      <c r="G115" s="13" t="n">
        <v>4.28</v>
      </c>
      <c r="H115" s="13" t="n">
        <v>46.5</v>
      </c>
      <c r="I115" s="13" t="n">
        <v>0.03</v>
      </c>
      <c r="J115" s="13" t="n">
        <v>0.03</v>
      </c>
      <c r="K115" s="13" t="n">
        <v>2.25</v>
      </c>
      <c r="L115" s="13" t="n">
        <v>13.94</v>
      </c>
      <c r="M115" s="13" t="n">
        <v>14.01</v>
      </c>
      <c r="N115" s="13" t="n">
        <v>0.44</v>
      </c>
    </row>
    <row collapsed="false" customFormat="false" customHeight="true" hidden="false" ht="15.75" outlineLevel="0" r="116">
      <c r="A116" s="11" t="s">
        <v>119</v>
      </c>
      <c r="B116" s="11" t="s">
        <v>120</v>
      </c>
      <c r="C116" s="12" t="n">
        <v>200</v>
      </c>
      <c r="D116" s="12" t="n">
        <v>200</v>
      </c>
      <c r="E116" s="21" t="n">
        <v>2.3</v>
      </c>
      <c r="F116" s="21" t="n">
        <v>3.5</v>
      </c>
      <c r="G116" s="21" t="n">
        <v>10.5</v>
      </c>
      <c r="H116" s="21" t="n">
        <v>83</v>
      </c>
      <c r="I116" s="21" t="n">
        <v>0.03</v>
      </c>
      <c r="J116" s="21" t="n">
        <v>0.03</v>
      </c>
      <c r="K116" s="21" t="n">
        <v>0.48</v>
      </c>
      <c r="L116" s="21" t="n">
        <v>10.11</v>
      </c>
      <c r="M116" s="21" t="n">
        <v>6.2</v>
      </c>
      <c r="N116" s="21" t="n">
        <v>0.36</v>
      </c>
    </row>
    <row collapsed="false" customFormat="false" customHeight="true" hidden="false" ht="18.9" outlineLevel="0" r="117">
      <c r="A117" s="14" t="s">
        <v>121</v>
      </c>
      <c r="B117" s="14" t="s">
        <v>122</v>
      </c>
      <c r="C117" s="15" t="n">
        <v>70</v>
      </c>
      <c r="D117" s="15" t="n">
        <v>70</v>
      </c>
      <c r="E117" s="13" t="n">
        <v>8.75</v>
      </c>
      <c r="F117" s="13" t="n">
        <v>12.39</v>
      </c>
      <c r="G117" s="13" t="n">
        <v>8.89</v>
      </c>
      <c r="H117" s="13" t="n">
        <v>183.4</v>
      </c>
      <c r="I117" s="13" t="n">
        <v>0.049</v>
      </c>
      <c r="J117" s="13" t="n">
        <v>0.056</v>
      </c>
      <c r="K117" s="13" t="n">
        <v>0.231</v>
      </c>
      <c r="L117" s="13" t="n">
        <v>12.761</v>
      </c>
      <c r="M117" s="13" t="n">
        <v>13.146</v>
      </c>
      <c r="N117" s="13" t="n">
        <v>1.043</v>
      </c>
    </row>
    <row collapsed="false" customFormat="false" customHeight="true" hidden="false" ht="15.75" outlineLevel="0" r="118">
      <c r="A118" s="11" t="s">
        <v>44</v>
      </c>
      <c r="B118" s="11" t="s">
        <v>45</v>
      </c>
      <c r="C118" s="12" t="n">
        <v>130</v>
      </c>
      <c r="D118" s="12" t="n">
        <v>130</v>
      </c>
      <c r="E118" s="13" t="n">
        <v>2.73</v>
      </c>
      <c r="F118" s="13" t="n">
        <v>5.85</v>
      </c>
      <c r="G118" s="13" t="n">
        <v>20.02</v>
      </c>
      <c r="H118" s="13" t="n">
        <v>145.6</v>
      </c>
      <c r="I118" s="13" t="n">
        <v>0.091</v>
      </c>
      <c r="J118" s="13" t="n">
        <v>0.078</v>
      </c>
      <c r="K118" s="13" t="n">
        <v>4.55</v>
      </c>
      <c r="L118" s="13" t="n">
        <v>31.46</v>
      </c>
      <c r="M118" s="13" t="n">
        <v>25.48</v>
      </c>
      <c r="N118" s="13" t="n">
        <v>0.923</v>
      </c>
    </row>
    <row collapsed="false" customFormat="false" customHeight="true" hidden="false" ht="18.9" outlineLevel="0" r="119">
      <c r="A119" s="14" t="s">
        <v>48</v>
      </c>
      <c r="B119" s="11" t="s">
        <v>49</v>
      </c>
      <c r="C119" s="15" t="n">
        <v>200</v>
      </c>
      <c r="D119" s="15" t="n">
        <v>200</v>
      </c>
      <c r="E119" s="13" t="n">
        <v>1</v>
      </c>
      <c r="F119" s="13" t="n">
        <v>0</v>
      </c>
      <c r="G119" s="13" t="n">
        <v>33</v>
      </c>
      <c r="H119" s="13" t="n">
        <v>123</v>
      </c>
      <c r="I119" s="13" t="n">
        <v>0.01</v>
      </c>
      <c r="J119" s="13" t="n">
        <v>0.03</v>
      </c>
      <c r="K119" s="13" t="n">
        <v>0.32</v>
      </c>
      <c r="L119" s="13" t="n">
        <v>28.69</v>
      </c>
      <c r="M119" s="13" t="n">
        <v>18.27</v>
      </c>
      <c r="N119" s="13" t="n">
        <v>0.61</v>
      </c>
    </row>
    <row collapsed="false" customFormat="false" customHeight="true" hidden="false" ht="15.75" outlineLevel="0" r="120">
      <c r="A120" s="14"/>
      <c r="B120" s="14" t="s">
        <v>50</v>
      </c>
      <c r="C120" s="15" t="n">
        <v>45</v>
      </c>
      <c r="D120" s="15" t="n">
        <v>45</v>
      </c>
      <c r="E120" s="21" t="n">
        <v>1.26</v>
      </c>
      <c r="F120" s="21" t="n">
        <v>0.45</v>
      </c>
      <c r="G120" s="21" t="n">
        <v>20.7</v>
      </c>
      <c r="H120" s="21" t="n">
        <v>99</v>
      </c>
      <c r="I120" s="21" t="n">
        <v>0.054</v>
      </c>
      <c r="J120" s="21" t="n">
        <v>0.018</v>
      </c>
      <c r="K120" s="21" t="n">
        <v>0</v>
      </c>
      <c r="L120" s="21" t="n">
        <v>8.1</v>
      </c>
      <c r="M120" s="21" t="n">
        <v>9</v>
      </c>
      <c r="N120" s="21" t="n">
        <v>1.26</v>
      </c>
    </row>
    <row collapsed="false" customFormat="false" customHeight="true" hidden="false" ht="16.5" outlineLevel="0" r="121">
      <c r="A121" s="14"/>
      <c r="B121" s="9" t="s">
        <v>32</v>
      </c>
      <c r="C121" s="22"/>
      <c r="D121" s="22"/>
      <c r="E121" s="17" t="n">
        <f aca="false">SUM(E115:E120)</f>
        <v>17.24</v>
      </c>
      <c r="F121" s="17" t="n">
        <f aca="false">SUM(F115:F120)</f>
        <v>24.89</v>
      </c>
      <c r="G121" s="17" t="n">
        <f aca="false">SUM(G115:G120)</f>
        <v>97.39</v>
      </c>
      <c r="H121" s="17" t="n">
        <f aca="false">SUM(H115:H120)</f>
        <v>680.5</v>
      </c>
      <c r="I121" s="17" t="n">
        <f aca="false">SUM(I115:I120)</f>
        <v>0.264</v>
      </c>
      <c r="J121" s="17" t="n">
        <f aca="false">SUM(J115:J120)</f>
        <v>0.242</v>
      </c>
      <c r="K121" s="17" t="n">
        <f aca="false">SUM(K115:K120)</f>
        <v>7.831</v>
      </c>
      <c r="L121" s="17" t="n">
        <f aca="false">SUM(L115:L120)</f>
        <v>105.061</v>
      </c>
      <c r="M121" s="17" t="n">
        <f aca="false">SUM(M115:M120)</f>
        <v>86.106</v>
      </c>
      <c r="N121" s="17" t="n">
        <f aca="false">SUM(N115:N120)</f>
        <v>4.636</v>
      </c>
    </row>
    <row collapsed="false" customFormat="false" customHeight="true" hidden="false" ht="15" outlineLevel="0" r="122">
      <c r="A122" s="9" t="s">
        <v>51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collapsed="false" customFormat="false" customHeight="true" hidden="false" ht="15.75" outlineLevel="0" r="123">
      <c r="A123" s="14" t="s">
        <v>123</v>
      </c>
      <c r="B123" s="11" t="s">
        <v>124</v>
      </c>
      <c r="C123" s="15" t="n">
        <v>80</v>
      </c>
      <c r="D123" s="15" t="n">
        <v>80</v>
      </c>
      <c r="E123" s="21" t="n">
        <v>8.15</v>
      </c>
      <c r="F123" s="21" t="n">
        <v>13.38</v>
      </c>
      <c r="G123" s="21" t="n">
        <v>1.6</v>
      </c>
      <c r="H123" s="21" t="n">
        <v>158.55</v>
      </c>
      <c r="I123" s="21" t="n">
        <v>0</v>
      </c>
      <c r="J123" s="21" t="n">
        <v>0</v>
      </c>
      <c r="K123" s="21" t="n">
        <v>0</v>
      </c>
      <c r="L123" s="21" t="n">
        <v>37.04</v>
      </c>
      <c r="M123" s="21" t="n">
        <v>6.11</v>
      </c>
      <c r="N123" s="21" t="n">
        <v>0.89</v>
      </c>
    </row>
    <row collapsed="false" customFormat="false" customHeight="true" hidden="false" ht="15.75" outlineLevel="0" r="124">
      <c r="A124" s="14" t="s">
        <v>30</v>
      </c>
      <c r="B124" s="14" t="s">
        <v>31</v>
      </c>
      <c r="C124" s="15" t="n">
        <v>200</v>
      </c>
      <c r="D124" s="15" t="n">
        <v>200</v>
      </c>
      <c r="E124" s="21" t="s">
        <v>125</v>
      </c>
      <c r="F124" s="21" t="s">
        <v>126</v>
      </c>
      <c r="G124" s="21" t="s">
        <v>127</v>
      </c>
      <c r="H124" s="21" t="s">
        <v>128</v>
      </c>
      <c r="I124" s="21" t="s">
        <v>77</v>
      </c>
      <c r="J124" s="21" t="s">
        <v>77</v>
      </c>
      <c r="K124" s="21" t="s">
        <v>77</v>
      </c>
      <c r="L124" s="21" t="s">
        <v>129</v>
      </c>
      <c r="M124" s="21" t="s">
        <v>77</v>
      </c>
      <c r="N124" s="21" t="n">
        <v>0.03</v>
      </c>
    </row>
    <row collapsed="false" customFormat="false" customHeight="true" hidden="false" ht="15.75" outlineLevel="0" r="125">
      <c r="A125" s="14"/>
      <c r="B125" s="14" t="s">
        <v>130</v>
      </c>
      <c r="C125" s="15" t="n">
        <v>30</v>
      </c>
      <c r="D125" s="15" t="n">
        <v>30</v>
      </c>
      <c r="E125" s="21" t="n">
        <v>10.15</v>
      </c>
      <c r="F125" s="21" t="n">
        <v>15.38</v>
      </c>
      <c r="G125" s="21" t="n">
        <v>3.6</v>
      </c>
      <c r="H125" s="21" t="n">
        <v>160.55</v>
      </c>
      <c r="I125" s="21" t="n">
        <v>2</v>
      </c>
      <c r="J125" s="21" t="n">
        <v>2</v>
      </c>
      <c r="K125" s="21" t="n">
        <v>2</v>
      </c>
      <c r="L125" s="21" t="n">
        <v>39.04</v>
      </c>
      <c r="M125" s="21" t="n">
        <v>8.11</v>
      </c>
      <c r="N125" s="21" t="n">
        <v>2.89</v>
      </c>
    </row>
    <row collapsed="false" customFormat="false" customHeight="true" hidden="false" ht="15.75" outlineLevel="0" r="126">
      <c r="A126" s="14"/>
      <c r="B126" s="9" t="s">
        <v>32</v>
      </c>
      <c r="C126" s="22"/>
      <c r="D126" s="22"/>
      <c r="E126" s="17" t="n">
        <f aca="false">SUM(E123:E124)</f>
        <v>8.15</v>
      </c>
      <c r="F126" s="17" t="n">
        <f aca="false">SUM(F123:F124)</f>
        <v>13.38</v>
      </c>
      <c r="G126" s="17" t="n">
        <f aca="false">SUM(G123:G124)</f>
        <v>1.6</v>
      </c>
      <c r="H126" s="17" t="n">
        <f aca="false">SUM(H123:H124)</f>
        <v>158.55</v>
      </c>
      <c r="I126" s="17" t="n">
        <f aca="false">SUM(I123:I124)</f>
        <v>0</v>
      </c>
      <c r="J126" s="17" t="n">
        <f aca="false">SUM(J123:J124)</f>
        <v>0</v>
      </c>
      <c r="K126" s="17" t="n">
        <f aca="false">SUM(K123:K124)</f>
        <v>0</v>
      </c>
      <c r="L126" s="17" t="n">
        <f aca="false">SUM(L123:L124)</f>
        <v>37.04</v>
      </c>
      <c r="M126" s="17" t="n">
        <f aca="false">SUM(M123:M124)</f>
        <v>6.11</v>
      </c>
      <c r="N126" s="17" t="n">
        <f aca="false">SUM(N123:N124)</f>
        <v>0.92</v>
      </c>
    </row>
    <row collapsed="false" customFormat="false" customHeight="true" hidden="false" ht="15.75" outlineLevel="0" r="127">
      <c r="A127" s="14"/>
      <c r="B127" s="24" t="s">
        <v>56</v>
      </c>
      <c r="C127" s="22"/>
      <c r="D127" s="22"/>
      <c r="E127" s="17" t="n">
        <f aca="false">E109+E113+E121+E126</f>
        <v>42.775</v>
      </c>
      <c r="F127" s="17" t="n">
        <f aca="false">F109+F113+F121+F126</f>
        <v>57.12</v>
      </c>
      <c r="G127" s="17" t="n">
        <f aca="false">G109+G113+G121+G126</f>
        <v>212.455</v>
      </c>
      <c r="H127" s="17" t="n">
        <f aca="false">H109+H113+H121+H126</f>
        <v>1396.15</v>
      </c>
      <c r="I127" s="17" t="n">
        <f aca="false">I109+I113+I121+I126</f>
        <v>0.861</v>
      </c>
      <c r="J127" s="17" t="n">
        <f aca="false">J109+J113+J121+J126</f>
        <v>0.655</v>
      </c>
      <c r="K127" s="17" t="n">
        <f aca="false">K109+K113+K121+K126</f>
        <v>21.651</v>
      </c>
      <c r="L127" s="17" t="n">
        <f aca="false">L109+L113+L121+L126</f>
        <v>457.311</v>
      </c>
      <c r="M127" s="17" t="n">
        <f aca="false">M109+M113+M121+M126</f>
        <v>201.016</v>
      </c>
      <c r="N127" s="17" t="n">
        <f aca="false">N109+N113+N121+N126</f>
        <v>11.776</v>
      </c>
    </row>
    <row collapsed="false" customFormat="false" customHeight="true" hidden="false" ht="15" outlineLevel="0" r="129">
      <c r="A129" s="2" t="n">
        <v>5</v>
      </c>
    </row>
    <row collapsed="false" customFormat="false" customHeight="true" hidden="false" ht="15.75" outlineLevel="0" r="130">
      <c r="A130" s="3" t="s">
        <v>131</v>
      </c>
    </row>
    <row collapsed="false" customFormat="false" customHeight="true" hidden="false" ht="15.75" outlineLevel="0" r="131">
      <c r="A131" s="3"/>
      <c r="B131" s="1" t="s">
        <v>1</v>
      </c>
    </row>
    <row collapsed="false" customFormat="false" customHeight="true" hidden="false" ht="16.5" outlineLevel="0" r="132">
      <c r="A132" s="4"/>
      <c r="B132" s="5" t="s">
        <v>58</v>
      </c>
    </row>
    <row collapsed="false" customFormat="false" customHeight="true" hidden="false" ht="31.5" outlineLevel="0" r="133">
      <c r="A133" s="6" t="s">
        <v>3</v>
      </c>
      <c r="B133" s="6" t="s">
        <v>4</v>
      </c>
      <c r="C133" s="6" t="s">
        <v>5</v>
      </c>
      <c r="D133" s="6" t="s">
        <v>5</v>
      </c>
      <c r="E133" s="6" t="s">
        <v>6</v>
      </c>
      <c r="F133" s="6"/>
      <c r="G133" s="6"/>
      <c r="H133" s="6" t="s">
        <v>7</v>
      </c>
      <c r="I133" s="6" t="s">
        <v>8</v>
      </c>
      <c r="J133" s="6"/>
      <c r="K133" s="6"/>
      <c r="L133" s="6" t="s">
        <v>9</v>
      </c>
      <c r="M133" s="6"/>
      <c r="N133" s="6"/>
    </row>
    <row collapsed="false" customFormat="false" customHeight="true" hidden="false" ht="32.25" outlineLevel="0" r="134">
      <c r="A134" s="6" t="s">
        <v>10</v>
      </c>
      <c r="B134" s="6" t="s">
        <v>11</v>
      </c>
      <c r="C134" s="6" t="s">
        <v>12</v>
      </c>
      <c r="D134" s="6" t="s">
        <v>12</v>
      </c>
      <c r="E134" s="6"/>
      <c r="F134" s="6"/>
      <c r="G134" s="6"/>
      <c r="H134" s="6" t="s">
        <v>59</v>
      </c>
      <c r="I134" s="6"/>
      <c r="J134" s="6"/>
      <c r="K134" s="6"/>
      <c r="L134" s="6" t="s">
        <v>14</v>
      </c>
      <c r="M134" s="6"/>
      <c r="N134" s="6"/>
    </row>
    <row collapsed="false" customFormat="false" customHeight="true" hidden="false" ht="16.5" outlineLevel="0" r="135">
      <c r="A135" s="8"/>
      <c r="B135" s="8"/>
      <c r="C135" s="8"/>
      <c r="D135" s="8"/>
      <c r="E135" s="6" t="s">
        <v>15</v>
      </c>
      <c r="F135" s="6" t="s">
        <v>16</v>
      </c>
      <c r="G135" s="6" t="s">
        <v>17</v>
      </c>
      <c r="H135" s="8"/>
      <c r="I135" s="6" t="s">
        <v>18</v>
      </c>
      <c r="J135" s="6" t="s">
        <v>19</v>
      </c>
      <c r="K135" s="6" t="s">
        <v>20</v>
      </c>
      <c r="L135" s="6" t="s">
        <v>21</v>
      </c>
      <c r="M135" s="6" t="s">
        <v>22</v>
      </c>
      <c r="N135" s="6" t="s">
        <v>23</v>
      </c>
    </row>
    <row collapsed="false" customFormat="false" customHeight="true" hidden="false" ht="15.75" outlineLevel="0" r="136">
      <c r="A136" s="9" t="s">
        <v>24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collapsed="false" customFormat="false" customHeight="true" hidden="false" ht="15.75" outlineLevel="0" r="137">
      <c r="A137" s="11" t="s">
        <v>60</v>
      </c>
      <c r="B137" s="11" t="s">
        <v>132</v>
      </c>
      <c r="C137" s="12" t="n">
        <v>180</v>
      </c>
      <c r="D137" s="12" t="n">
        <v>180</v>
      </c>
      <c r="E137" s="13" t="n">
        <v>6.9</v>
      </c>
      <c r="F137" s="13" t="n">
        <v>5</v>
      </c>
      <c r="G137" s="13" t="n">
        <v>35.1</v>
      </c>
      <c r="H137" s="13" t="n">
        <v>245.2</v>
      </c>
      <c r="I137" s="13" t="n">
        <v>0.08</v>
      </c>
      <c r="J137" s="13" t="n">
        <v>0.23</v>
      </c>
      <c r="K137" s="13" t="n">
        <v>0.83</v>
      </c>
      <c r="L137" s="13" t="n">
        <v>190.45</v>
      </c>
      <c r="M137" s="13" t="n">
        <v>25.79</v>
      </c>
      <c r="N137" s="13" t="n">
        <v>0.44</v>
      </c>
    </row>
    <row collapsed="false" customFormat="false" customHeight="true" hidden="false" ht="15.75" outlineLevel="0" r="138">
      <c r="A138" s="14"/>
      <c r="B138" s="14" t="s">
        <v>27</v>
      </c>
      <c r="C138" s="15" t="n">
        <v>30</v>
      </c>
      <c r="D138" s="15" t="n">
        <v>30</v>
      </c>
      <c r="E138" s="13" t="n">
        <v>2.28</v>
      </c>
      <c r="F138" s="13" t="n">
        <v>0.24</v>
      </c>
      <c r="G138" s="13" t="n">
        <v>14.4</v>
      </c>
      <c r="H138" s="13" t="n">
        <v>71.4</v>
      </c>
      <c r="I138" s="13" t="n">
        <v>0.03</v>
      </c>
      <c r="J138" s="13" t="n">
        <v>0.015</v>
      </c>
      <c r="K138" s="13" t="n">
        <v>0</v>
      </c>
      <c r="L138" s="13" t="n">
        <v>6</v>
      </c>
      <c r="M138" s="13" t="n">
        <v>1.59</v>
      </c>
      <c r="N138" s="13" t="n">
        <v>0.33</v>
      </c>
    </row>
    <row collapsed="false" customFormat="false" customHeight="true" hidden="false" ht="15.75" outlineLevel="0" r="139">
      <c r="A139" s="14" t="s">
        <v>62</v>
      </c>
      <c r="B139" s="14" t="s">
        <v>63</v>
      </c>
      <c r="C139" s="15" t="n">
        <v>10</v>
      </c>
      <c r="D139" s="15" t="n">
        <v>10</v>
      </c>
      <c r="E139" s="13" t="n">
        <v>2.33333333333333</v>
      </c>
      <c r="F139" s="13" t="n">
        <v>3.06666666666667</v>
      </c>
      <c r="G139" s="13" t="n">
        <v>0</v>
      </c>
      <c r="H139" s="13" t="n">
        <v>57</v>
      </c>
      <c r="I139" s="13" t="n">
        <v>0.05</v>
      </c>
      <c r="J139" s="13" t="n">
        <v>0.06</v>
      </c>
      <c r="K139" s="13" t="n">
        <v>0.07</v>
      </c>
      <c r="L139" s="13" t="n">
        <v>106.9</v>
      </c>
      <c r="M139" s="13" t="n">
        <v>15.4</v>
      </c>
      <c r="N139" s="13" t="n">
        <v>0.67</v>
      </c>
    </row>
    <row collapsed="false" customFormat="false" customHeight="true" hidden="false" ht="15.75" outlineLevel="0" r="140">
      <c r="A140" s="14" t="s">
        <v>133</v>
      </c>
      <c r="B140" s="11" t="s">
        <v>134</v>
      </c>
      <c r="C140" s="15" t="n">
        <v>200</v>
      </c>
      <c r="D140" s="15" t="n">
        <v>200</v>
      </c>
      <c r="E140" s="13" t="n">
        <v>3.3</v>
      </c>
      <c r="F140" s="13" t="n">
        <v>2.5</v>
      </c>
      <c r="G140" s="13" t="n">
        <v>13.7</v>
      </c>
      <c r="H140" s="13" t="n">
        <v>88</v>
      </c>
      <c r="I140" s="13" t="n">
        <v>0.03</v>
      </c>
      <c r="J140" s="13" t="n">
        <v>0.12</v>
      </c>
      <c r="K140" s="13" t="n">
        <v>0.52</v>
      </c>
      <c r="L140" s="13" t="n">
        <v>108.57</v>
      </c>
      <c r="M140" s="13" t="n">
        <v>51.1</v>
      </c>
      <c r="N140" s="13" t="n">
        <v>0.6</v>
      </c>
    </row>
    <row collapsed="false" customFormat="false" customHeight="true" hidden="false" ht="16.5" outlineLevel="0" r="141">
      <c r="A141" s="14"/>
      <c r="B141" s="9" t="s">
        <v>32</v>
      </c>
      <c r="C141" s="15"/>
      <c r="D141" s="15"/>
      <c r="E141" s="17" t="n">
        <f aca="false">SUM(E137:E140)</f>
        <v>14.8133333333333</v>
      </c>
      <c r="F141" s="17" t="n">
        <f aca="false">SUM(F137:F140)</f>
        <v>10.8066666666667</v>
      </c>
      <c r="G141" s="17" t="n">
        <f aca="false">SUM(G137:G140)</f>
        <v>63.2</v>
      </c>
      <c r="H141" s="17" t="n">
        <f aca="false">SUM(H137:H140)</f>
        <v>461.6</v>
      </c>
      <c r="I141" s="17" t="n">
        <f aca="false">SUM(I137:I140)</f>
        <v>0.19</v>
      </c>
      <c r="J141" s="17" t="n">
        <f aca="false">SUM(J137:J140)</f>
        <v>0.425</v>
      </c>
      <c r="K141" s="17" t="n">
        <f aca="false">SUM(K137:K140)</f>
        <v>1.42</v>
      </c>
      <c r="L141" s="17" t="n">
        <f aca="false">SUM(L137:L140)</f>
        <v>411.92</v>
      </c>
      <c r="M141" s="17" t="n">
        <f aca="false">SUM(M137:M140)</f>
        <v>93.88</v>
      </c>
      <c r="N141" s="17" t="n">
        <f aca="false">SUM(N137:N140)</f>
        <v>2.04</v>
      </c>
    </row>
    <row collapsed="false" customFormat="false" customHeight="true" hidden="false" ht="15" outlineLevel="0" r="142">
      <c r="A142" s="9" t="s">
        <v>33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collapsed="false" customFormat="false" customHeight="true" hidden="false" ht="15.75" outlineLevel="0" r="143">
      <c r="A143" s="14"/>
      <c r="B143" s="14" t="s">
        <v>34</v>
      </c>
      <c r="C143" s="15" t="n">
        <v>90</v>
      </c>
      <c r="D143" s="15" t="n">
        <v>90</v>
      </c>
      <c r="E143" s="13" t="n">
        <v>0.36</v>
      </c>
      <c r="F143" s="13" t="n">
        <v>0.36</v>
      </c>
      <c r="G143" s="13" t="n">
        <v>8.82</v>
      </c>
      <c r="H143" s="13" t="n">
        <v>42.3</v>
      </c>
      <c r="I143" s="13" t="n">
        <v>0.027</v>
      </c>
      <c r="J143" s="13" t="n">
        <v>0.018</v>
      </c>
      <c r="K143" s="13" t="n">
        <v>9</v>
      </c>
      <c r="L143" s="13" t="n">
        <v>9</v>
      </c>
      <c r="M143" s="13" t="n">
        <v>0</v>
      </c>
      <c r="N143" s="13" t="n">
        <v>1.98</v>
      </c>
    </row>
    <row collapsed="false" customFormat="false" customHeight="true" hidden="false" ht="15.75" outlineLevel="0" r="144">
      <c r="A144" s="14" t="s">
        <v>35</v>
      </c>
      <c r="B144" s="14" t="s">
        <v>36</v>
      </c>
      <c r="C144" s="15" t="n">
        <v>150</v>
      </c>
      <c r="D144" s="15" t="n">
        <v>150</v>
      </c>
      <c r="E144" s="13" t="n">
        <v>0.645</v>
      </c>
      <c r="F144" s="13" t="n">
        <v>0.15</v>
      </c>
      <c r="G144" s="13" t="n">
        <v>19.545</v>
      </c>
      <c r="H144" s="13" t="n">
        <v>85.5</v>
      </c>
      <c r="I144" s="13" t="n">
        <v>0.03</v>
      </c>
      <c r="J144" s="13" t="n">
        <v>0.03</v>
      </c>
      <c r="K144" s="13" t="n">
        <v>3.9</v>
      </c>
      <c r="L144" s="13" t="n">
        <v>23.4</v>
      </c>
      <c r="M144" s="13" t="n">
        <v>11.4</v>
      </c>
      <c r="N144" s="13" t="n">
        <v>0.9</v>
      </c>
    </row>
    <row collapsed="false" customFormat="false" customHeight="true" hidden="false" ht="15.75" outlineLevel="0" r="145">
      <c r="A145" s="14"/>
      <c r="B145" s="9" t="s">
        <v>32</v>
      </c>
      <c r="C145" s="18"/>
      <c r="D145" s="18"/>
      <c r="E145" s="17" t="n">
        <f aca="false">SUM(E143:E144)</f>
        <v>1.005</v>
      </c>
      <c r="F145" s="17" t="n">
        <f aca="false">SUM(F143:F144)</f>
        <v>0.51</v>
      </c>
      <c r="G145" s="17" t="n">
        <f aca="false">SUM(G143:G144)</f>
        <v>28.365</v>
      </c>
      <c r="H145" s="17" t="n">
        <f aca="false">SUM(H143:H144)</f>
        <v>127.8</v>
      </c>
      <c r="I145" s="17" t="n">
        <f aca="false">SUM(I143:I144)</f>
        <v>0.057</v>
      </c>
      <c r="J145" s="17" t="n">
        <f aca="false">SUM(J143:J144)</f>
        <v>0.048</v>
      </c>
      <c r="K145" s="17" t="n">
        <f aca="false">SUM(K143:K144)</f>
        <v>12.9</v>
      </c>
      <c r="L145" s="17" t="n">
        <f aca="false">SUM(L143:L144)</f>
        <v>32.4</v>
      </c>
      <c r="M145" s="17" t="n">
        <f aca="false">SUM(M143:M144)</f>
        <v>11.4</v>
      </c>
      <c r="N145" s="17" t="n">
        <f aca="false">SUM(N143:N144)</f>
        <v>2.88</v>
      </c>
    </row>
    <row collapsed="false" customFormat="false" customHeight="true" hidden="false" ht="18.75" outlineLevel="0" r="146">
      <c r="A146" s="4"/>
      <c r="G146" s="19" t="s">
        <v>37</v>
      </c>
    </row>
    <row collapsed="false" customFormat="false" customHeight="true" hidden="false" ht="41.55" outlineLevel="0" r="147">
      <c r="A147" s="14" t="s">
        <v>135</v>
      </c>
      <c r="B147" s="20" t="s">
        <v>136</v>
      </c>
      <c r="C147" s="15" t="n">
        <v>60</v>
      </c>
      <c r="D147" s="15" t="n">
        <v>60</v>
      </c>
      <c r="E147" s="13" t="n">
        <v>0.825</v>
      </c>
      <c r="F147" s="13" t="n">
        <v>4.95</v>
      </c>
      <c r="G147" s="13" t="n">
        <v>4.8</v>
      </c>
      <c r="H147" s="13" t="n">
        <v>66</v>
      </c>
      <c r="I147" s="13" t="n">
        <v>0.0075</v>
      </c>
      <c r="J147" s="13" t="n">
        <v>0.0225</v>
      </c>
      <c r="K147" s="13" t="n">
        <v>5.4375</v>
      </c>
      <c r="L147" s="13" t="n">
        <v>22.29</v>
      </c>
      <c r="M147" s="13" t="n">
        <v>12.0975</v>
      </c>
      <c r="N147" s="13" t="n">
        <v>0.78</v>
      </c>
    </row>
    <row collapsed="false" customFormat="false" customHeight="true" hidden="false" ht="31.5" outlineLevel="0" r="148">
      <c r="A148" s="14" t="s">
        <v>137</v>
      </c>
      <c r="B148" s="11" t="s">
        <v>138</v>
      </c>
      <c r="C148" s="15" t="s">
        <v>42</v>
      </c>
      <c r="D148" s="15" t="n">
        <v>200</v>
      </c>
      <c r="E148" s="13" t="n">
        <v>1.5</v>
      </c>
      <c r="F148" s="13" t="n">
        <v>2.2</v>
      </c>
      <c r="G148" s="13" t="n">
        <v>8.1</v>
      </c>
      <c r="H148" s="13" t="n">
        <v>75.7</v>
      </c>
      <c r="I148" s="13" t="n">
        <v>0.04</v>
      </c>
      <c r="J148" s="13" t="n">
        <v>0.04</v>
      </c>
      <c r="K148" s="13" t="n">
        <v>9.67</v>
      </c>
      <c r="L148" s="13" t="n">
        <v>26.19</v>
      </c>
      <c r="M148" s="13" t="n">
        <v>15.37</v>
      </c>
      <c r="N148" s="13" t="n">
        <v>0.57</v>
      </c>
    </row>
    <row collapsed="false" customFormat="false" customHeight="true" hidden="false" ht="15.75" outlineLevel="0" r="149">
      <c r="A149" s="14" t="s">
        <v>139</v>
      </c>
      <c r="B149" s="11" t="s">
        <v>140</v>
      </c>
      <c r="C149" s="15" t="n">
        <v>80</v>
      </c>
      <c r="D149" s="15" t="n">
        <v>80</v>
      </c>
      <c r="E149" s="13" t="n">
        <v>11.8857142857143</v>
      </c>
      <c r="F149" s="13" t="n">
        <v>6.05714285714286</v>
      </c>
      <c r="G149" s="13" t="n">
        <v>13.2571428571429</v>
      </c>
      <c r="H149" s="13" t="n">
        <v>160</v>
      </c>
      <c r="I149" s="13" t="n">
        <v>0.171428571428571</v>
      </c>
      <c r="J149" s="13" t="n">
        <v>0.137142857142857</v>
      </c>
      <c r="K149" s="13" t="n">
        <v>0.342857142857143</v>
      </c>
      <c r="L149" s="13" t="n">
        <v>45.4514285714286</v>
      </c>
      <c r="M149" s="13" t="n">
        <v>29.1314285714286</v>
      </c>
      <c r="N149" s="13" t="n">
        <v>1.29142857142857</v>
      </c>
    </row>
    <row collapsed="false" customFormat="false" customHeight="true" hidden="false" ht="15.75" outlineLevel="0" r="150">
      <c r="A150" s="14" t="s">
        <v>141</v>
      </c>
      <c r="B150" s="14" t="s">
        <v>142</v>
      </c>
      <c r="C150" s="15" t="n">
        <v>150</v>
      </c>
      <c r="D150" s="15" t="n">
        <v>150</v>
      </c>
      <c r="E150" s="13" t="n">
        <v>2.83333333333333</v>
      </c>
      <c r="F150" s="13" t="n">
        <v>7.25</v>
      </c>
      <c r="G150" s="13" t="n">
        <v>16.0833333333333</v>
      </c>
      <c r="H150" s="13" t="n">
        <v>141.666666666667</v>
      </c>
      <c r="I150" s="13" t="n">
        <v>0.0916666666666667</v>
      </c>
      <c r="J150" s="13" t="n">
        <v>0.075</v>
      </c>
      <c r="K150" s="13" t="n">
        <v>10.9166666666667</v>
      </c>
      <c r="L150" s="13" t="n">
        <v>38.025</v>
      </c>
      <c r="M150" s="13" t="n">
        <v>34.7833333333333</v>
      </c>
      <c r="N150" s="13" t="n">
        <v>1.19166666666667</v>
      </c>
    </row>
    <row collapsed="false" customFormat="false" customHeight="true" hidden="false" ht="18.65" outlineLevel="0" r="151">
      <c r="A151" s="14" t="s">
        <v>107</v>
      </c>
      <c r="B151" s="14" t="s">
        <v>108</v>
      </c>
      <c r="C151" s="15" t="n">
        <v>200</v>
      </c>
      <c r="D151" s="15" t="n">
        <v>200</v>
      </c>
      <c r="E151" s="21" t="n">
        <v>0.2</v>
      </c>
      <c r="F151" s="21" t="n">
        <v>0.1</v>
      </c>
      <c r="G151" s="21" t="n">
        <v>17.2</v>
      </c>
      <c r="H151" s="21" t="n">
        <v>68</v>
      </c>
      <c r="I151" s="21" t="n">
        <v>0.01</v>
      </c>
      <c r="J151" s="21" t="n">
        <v>0.01</v>
      </c>
      <c r="K151" s="21" t="n">
        <v>1.6</v>
      </c>
      <c r="L151" s="21" t="n">
        <v>6.03</v>
      </c>
      <c r="M151" s="21" t="n">
        <v>3.13</v>
      </c>
      <c r="N151" s="21" t="n">
        <v>0.8</v>
      </c>
    </row>
    <row collapsed="false" customFormat="false" customHeight="true" hidden="false" ht="15.75" outlineLevel="0" r="152">
      <c r="A152" s="14"/>
      <c r="B152" s="14" t="s">
        <v>50</v>
      </c>
      <c r="C152" s="15" t="n">
        <v>45</v>
      </c>
      <c r="D152" s="15" t="n">
        <v>45</v>
      </c>
      <c r="E152" s="21" t="n">
        <v>1.26</v>
      </c>
      <c r="F152" s="21" t="n">
        <v>0.45</v>
      </c>
      <c r="G152" s="21" t="n">
        <v>20.7</v>
      </c>
      <c r="H152" s="21" t="n">
        <v>99</v>
      </c>
      <c r="I152" s="21" t="n">
        <v>0.054</v>
      </c>
      <c r="J152" s="21" t="n">
        <v>0.018</v>
      </c>
      <c r="K152" s="21" t="n">
        <v>0</v>
      </c>
      <c r="L152" s="21" t="n">
        <v>8.1</v>
      </c>
      <c r="M152" s="21" t="n">
        <v>9</v>
      </c>
      <c r="N152" s="21" t="n">
        <v>1.26</v>
      </c>
    </row>
    <row collapsed="false" customFormat="false" customHeight="true" hidden="false" ht="16.5" outlineLevel="0" r="153">
      <c r="A153" s="14"/>
      <c r="B153" s="9" t="s">
        <v>32</v>
      </c>
      <c r="C153" s="22"/>
      <c r="D153" s="22"/>
      <c r="E153" s="17" t="n">
        <f aca="false">SUM(E147:E152)</f>
        <v>18.5040476190476</v>
      </c>
      <c r="F153" s="17" t="n">
        <f aca="false">SUM(F147:F152)</f>
        <v>21.0071428571429</v>
      </c>
      <c r="G153" s="17" t="n">
        <f aca="false">SUM(G147:G152)</f>
        <v>80.1404761904762</v>
      </c>
      <c r="H153" s="17" t="n">
        <f aca="false">SUM(H147:H152)</f>
        <v>610.366666666667</v>
      </c>
      <c r="I153" s="17" t="n">
        <f aca="false">SUM(I147:I152)</f>
        <v>0.374595238095238</v>
      </c>
      <c r="J153" s="17" t="n">
        <f aca="false">SUM(J147:J152)</f>
        <v>0.302642857142857</v>
      </c>
      <c r="K153" s="17" t="n">
        <f aca="false">SUM(K147:K152)</f>
        <v>27.9670238095238</v>
      </c>
      <c r="L153" s="17" t="n">
        <f aca="false">SUM(L147:L152)</f>
        <v>146.086428571429</v>
      </c>
      <c r="M153" s="17" t="n">
        <f aca="false">SUM(M147:M152)</f>
        <v>103.512261904762</v>
      </c>
      <c r="N153" s="17" t="n">
        <f aca="false">SUM(N147:N152)</f>
        <v>5.89309523809524</v>
      </c>
    </row>
    <row collapsed="false" customFormat="false" customHeight="true" hidden="false" ht="15" outlineLevel="0" r="154">
      <c r="A154" s="9" t="s">
        <v>51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collapsed="false" customFormat="false" customHeight="true" hidden="false" ht="15.75" outlineLevel="0" r="155">
      <c r="A155" s="11" t="s">
        <v>143</v>
      </c>
      <c r="B155" s="11" t="s">
        <v>144</v>
      </c>
      <c r="C155" s="12" t="n">
        <v>70</v>
      </c>
      <c r="D155" s="12" t="n">
        <v>70</v>
      </c>
      <c r="E155" s="21" t="n">
        <v>4.6</v>
      </c>
      <c r="F155" s="21" t="n">
        <v>4.3</v>
      </c>
      <c r="G155" s="21" t="n">
        <v>28.2</v>
      </c>
      <c r="H155" s="21" t="n">
        <v>171.5</v>
      </c>
      <c r="I155" s="21" t="n">
        <v>0.05</v>
      </c>
      <c r="J155" s="21" t="n">
        <v>0</v>
      </c>
      <c r="K155" s="21" t="n">
        <v>0</v>
      </c>
      <c r="L155" s="21" t="n">
        <v>9.9</v>
      </c>
      <c r="M155" s="21" t="n">
        <v>6.5</v>
      </c>
      <c r="N155" s="21" t="n">
        <v>0.53</v>
      </c>
    </row>
    <row collapsed="false" customFormat="false" customHeight="true" hidden="false" ht="15.75" outlineLevel="0" r="156">
      <c r="A156" s="14" t="s">
        <v>30</v>
      </c>
      <c r="B156" s="14" t="s">
        <v>31</v>
      </c>
      <c r="C156" s="15" t="n">
        <v>200</v>
      </c>
      <c r="D156" s="15" t="n">
        <v>200</v>
      </c>
      <c r="E156" s="13" t="n">
        <v>0.1</v>
      </c>
      <c r="F156" s="13" t="n">
        <v>0.03</v>
      </c>
      <c r="G156" s="13" t="n">
        <v>9.9</v>
      </c>
      <c r="H156" s="13" t="n">
        <v>35</v>
      </c>
      <c r="I156" s="13" t="n">
        <v>0</v>
      </c>
      <c r="J156" s="13" t="n">
        <v>0</v>
      </c>
      <c r="K156" s="13" t="n">
        <v>0</v>
      </c>
      <c r="L156" s="13" t="n">
        <v>0.26</v>
      </c>
      <c r="M156" s="13" t="n">
        <v>0</v>
      </c>
      <c r="N156" s="13" t="n">
        <v>0.03</v>
      </c>
    </row>
    <row collapsed="false" customFormat="false" customHeight="true" hidden="false" ht="15.75" outlineLevel="0" r="157">
      <c r="A157" s="14"/>
      <c r="B157" s="9" t="s">
        <v>32</v>
      </c>
      <c r="C157" s="22"/>
      <c r="D157" s="22"/>
      <c r="E157" s="17" t="n">
        <f aca="false">SUM(E155:E156)</f>
        <v>4.7</v>
      </c>
      <c r="F157" s="17" t="n">
        <f aca="false">SUM(F155:F156)</f>
        <v>4.33</v>
      </c>
      <c r="G157" s="17" t="n">
        <f aca="false">SUM(G155:G156)</f>
        <v>38.1</v>
      </c>
      <c r="H157" s="17" t="n">
        <f aca="false">SUM(H155:H156)</f>
        <v>206.5</v>
      </c>
      <c r="I157" s="17" t="n">
        <f aca="false">SUM(I155:I156)</f>
        <v>0.05</v>
      </c>
      <c r="J157" s="17" t="n">
        <f aca="false">SUM(J155:J156)</f>
        <v>0</v>
      </c>
      <c r="K157" s="17" t="n">
        <f aca="false">SUM(K155:K156)</f>
        <v>0</v>
      </c>
      <c r="L157" s="17" t="n">
        <f aca="false">SUM(L155:L156)</f>
        <v>10.16</v>
      </c>
      <c r="M157" s="17" t="n">
        <f aca="false">SUM(M155:M156)</f>
        <v>6.5</v>
      </c>
      <c r="N157" s="17" t="n">
        <f aca="false">SUM(N155:N156)</f>
        <v>0.56</v>
      </c>
    </row>
    <row collapsed="false" customFormat="false" customHeight="true" hidden="false" ht="15.75" outlineLevel="0" r="158">
      <c r="A158" s="14"/>
      <c r="B158" s="24" t="s">
        <v>56</v>
      </c>
      <c r="C158" s="22"/>
      <c r="D158" s="22"/>
      <c r="E158" s="17" t="n">
        <f aca="false">E141+E145+E153+E157</f>
        <v>39.022380952381</v>
      </c>
      <c r="F158" s="17" t="n">
        <f aca="false">F141+F145+F153+F157</f>
        <v>36.6538095238095</v>
      </c>
      <c r="G158" s="17" t="n">
        <f aca="false">G141+G145+G153+G157</f>
        <v>209.805476190476</v>
      </c>
      <c r="H158" s="17" t="n">
        <f aca="false">H141+H145+H153+H157</f>
        <v>1406.26666666667</v>
      </c>
      <c r="I158" s="17" t="n">
        <f aca="false">I141+I145+I153+I157</f>
        <v>0.671595238095238</v>
      </c>
      <c r="J158" s="17" t="n">
        <f aca="false">J141+J145+J153+J157</f>
        <v>0.775642857142857</v>
      </c>
      <c r="K158" s="17" t="n">
        <f aca="false">K141+K145+K153+K157</f>
        <v>42.2870238095238</v>
      </c>
      <c r="L158" s="17" t="n">
        <f aca="false">L141+L145+L153+L157</f>
        <v>600.566428571428</v>
      </c>
      <c r="M158" s="17" t="n">
        <f aca="false">M141+M145+M153+M157</f>
        <v>215.292261904762</v>
      </c>
      <c r="N158" s="17" t="n">
        <f aca="false">N141+N145+N153+N157</f>
        <v>11.3730952380952</v>
      </c>
    </row>
    <row collapsed="false" customFormat="false" customHeight="true" hidden="false" ht="15" outlineLevel="0" r="160">
      <c r="A160" s="2" t="n">
        <v>6</v>
      </c>
    </row>
    <row collapsed="false" customFormat="false" customHeight="true" hidden="false" ht="15.75" outlineLevel="0" r="161">
      <c r="A161" s="3" t="s">
        <v>145</v>
      </c>
    </row>
    <row collapsed="false" customFormat="false" customHeight="true" hidden="false" ht="15.75" outlineLevel="0" r="162">
      <c r="A162" s="3"/>
      <c r="B162" s="1" t="s">
        <v>1</v>
      </c>
    </row>
    <row collapsed="false" customFormat="false" customHeight="true" hidden="false" ht="16.5" outlineLevel="0" r="163">
      <c r="A163" s="4"/>
      <c r="B163" s="5" t="s">
        <v>58</v>
      </c>
    </row>
    <row collapsed="false" customFormat="false" customHeight="true" hidden="false" ht="31.5" outlineLevel="0" r="164">
      <c r="A164" s="6" t="s">
        <v>3</v>
      </c>
      <c r="B164" s="6" t="s">
        <v>4</v>
      </c>
      <c r="C164" s="6" t="s">
        <v>5</v>
      </c>
      <c r="D164" s="6" t="s">
        <v>5</v>
      </c>
      <c r="E164" s="6" t="s">
        <v>6</v>
      </c>
      <c r="F164" s="6"/>
      <c r="G164" s="6"/>
      <c r="H164" s="6" t="s">
        <v>7</v>
      </c>
      <c r="I164" s="6" t="s">
        <v>8</v>
      </c>
      <c r="J164" s="6"/>
      <c r="K164" s="6"/>
      <c r="L164" s="6" t="s">
        <v>9</v>
      </c>
      <c r="M164" s="6"/>
      <c r="N164" s="6"/>
    </row>
    <row collapsed="false" customFormat="false" customHeight="true" hidden="false" ht="32.25" outlineLevel="0" r="165">
      <c r="A165" s="6" t="s">
        <v>10</v>
      </c>
      <c r="B165" s="6" t="s">
        <v>11</v>
      </c>
      <c r="C165" s="6" t="s">
        <v>12</v>
      </c>
      <c r="D165" s="6" t="s">
        <v>12</v>
      </c>
      <c r="E165" s="6"/>
      <c r="F165" s="6"/>
      <c r="G165" s="6"/>
      <c r="H165" s="6" t="s">
        <v>59</v>
      </c>
      <c r="I165" s="6"/>
      <c r="J165" s="6"/>
      <c r="K165" s="6"/>
      <c r="L165" s="6" t="s">
        <v>14</v>
      </c>
      <c r="M165" s="6"/>
      <c r="N165" s="6"/>
    </row>
    <row collapsed="false" customFormat="false" customHeight="true" hidden="false" ht="16.5" outlineLevel="0" r="166">
      <c r="A166" s="8"/>
      <c r="B166" s="8"/>
      <c r="C166" s="8"/>
      <c r="D166" s="8"/>
      <c r="E166" s="6" t="s">
        <v>15</v>
      </c>
      <c r="F166" s="6" t="s">
        <v>16</v>
      </c>
      <c r="G166" s="6" t="s">
        <v>17</v>
      </c>
      <c r="H166" s="8"/>
      <c r="I166" s="6" t="s">
        <v>18</v>
      </c>
      <c r="J166" s="6" t="s">
        <v>19</v>
      </c>
      <c r="K166" s="6" t="s">
        <v>20</v>
      </c>
      <c r="L166" s="6" t="s">
        <v>21</v>
      </c>
      <c r="M166" s="6" t="s">
        <v>22</v>
      </c>
      <c r="N166" s="6" t="s">
        <v>23</v>
      </c>
    </row>
    <row collapsed="false" customFormat="false" customHeight="true" hidden="false" ht="15.75" outlineLevel="0" r="167">
      <c r="A167" s="9" t="s">
        <v>24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collapsed="false" customFormat="false" customHeight="true" hidden="false" ht="16.8" outlineLevel="0" r="168">
      <c r="A168" s="10" t="s">
        <v>146</v>
      </c>
      <c r="B168" s="10" t="s">
        <v>147</v>
      </c>
      <c r="C168" s="12" t="n">
        <v>150</v>
      </c>
      <c r="D168" s="12" t="n">
        <v>150</v>
      </c>
      <c r="E168" s="13" t="n">
        <v>7.5</v>
      </c>
      <c r="F168" s="13" t="n">
        <v>6.1</v>
      </c>
      <c r="G168" s="13" t="n">
        <v>30.6</v>
      </c>
      <c r="H168" s="13" t="n">
        <v>235.5</v>
      </c>
      <c r="I168" s="13" t="n">
        <v>0.06</v>
      </c>
      <c r="J168" s="13" t="n">
        <v>0.09</v>
      </c>
      <c r="K168" s="13" t="n">
        <v>0.13</v>
      </c>
      <c r="L168" s="13" t="n">
        <v>188.62</v>
      </c>
      <c r="M168" s="13" t="n">
        <v>15.95</v>
      </c>
      <c r="N168" s="13" t="n">
        <v>0.75</v>
      </c>
    </row>
    <row collapsed="false" customFormat="false" customHeight="true" hidden="false" ht="15.75" outlineLevel="0" r="169">
      <c r="A169" s="14"/>
      <c r="B169" s="14" t="s">
        <v>27</v>
      </c>
      <c r="C169" s="15" t="n">
        <v>30</v>
      </c>
      <c r="D169" s="15" t="n">
        <v>30</v>
      </c>
      <c r="E169" s="13" t="n">
        <v>2.28</v>
      </c>
      <c r="F169" s="13" t="n">
        <v>0.24</v>
      </c>
      <c r="G169" s="13" t="n">
        <v>14.4</v>
      </c>
      <c r="H169" s="13" t="n">
        <v>71.4</v>
      </c>
      <c r="I169" s="13" t="n">
        <v>0.03</v>
      </c>
      <c r="J169" s="13" t="n">
        <v>0.015</v>
      </c>
      <c r="K169" s="13" t="n">
        <v>0</v>
      </c>
      <c r="L169" s="13" t="n">
        <v>6</v>
      </c>
      <c r="M169" s="13" t="n">
        <v>1.59</v>
      </c>
      <c r="N169" s="13" t="n">
        <v>0.33</v>
      </c>
    </row>
    <row collapsed="false" customFormat="false" customHeight="true" hidden="false" ht="15.75" outlineLevel="0" r="170">
      <c r="A170" s="14" t="s">
        <v>30</v>
      </c>
      <c r="B170" s="14" t="s">
        <v>31</v>
      </c>
      <c r="C170" s="15" t="n">
        <v>200</v>
      </c>
      <c r="D170" s="15" t="n">
        <v>200</v>
      </c>
      <c r="E170" s="13" t="n">
        <v>0.1</v>
      </c>
      <c r="F170" s="13" t="n">
        <v>0.03</v>
      </c>
      <c r="G170" s="13" t="n">
        <v>9.9</v>
      </c>
      <c r="H170" s="13" t="n">
        <v>35</v>
      </c>
      <c r="I170" s="13" t="n">
        <v>0</v>
      </c>
      <c r="J170" s="13" t="n">
        <v>0</v>
      </c>
      <c r="K170" s="13" t="n">
        <v>0</v>
      </c>
      <c r="L170" s="13" t="n">
        <v>0.26</v>
      </c>
      <c r="M170" s="13" t="n">
        <v>0</v>
      </c>
      <c r="N170" s="13" t="n">
        <v>0.03</v>
      </c>
    </row>
    <row collapsed="false" customFormat="false" customHeight="true" hidden="false" ht="15.75" outlineLevel="0" r="171">
      <c r="A171" s="26"/>
      <c r="B171" s="26" t="s">
        <v>130</v>
      </c>
      <c r="C171" s="27" t="s">
        <v>148</v>
      </c>
      <c r="D171" s="27" t="s">
        <v>148</v>
      </c>
      <c r="E171" s="13" t="n">
        <v>2.4</v>
      </c>
      <c r="F171" s="13" t="n">
        <v>3</v>
      </c>
      <c r="G171" s="13" t="n">
        <v>22.2</v>
      </c>
      <c r="H171" s="13" t="n">
        <v>126</v>
      </c>
      <c r="I171" s="13" t="n">
        <v>0.024</v>
      </c>
      <c r="J171" s="13" t="n">
        <v>0.015</v>
      </c>
      <c r="K171" s="13" t="n">
        <v>0</v>
      </c>
      <c r="L171" s="13" t="n">
        <v>8.7</v>
      </c>
      <c r="M171" s="13" t="n">
        <v>6</v>
      </c>
      <c r="N171" s="13" t="n">
        <v>0.63</v>
      </c>
    </row>
    <row collapsed="false" customFormat="false" customHeight="true" hidden="false" ht="16.5" outlineLevel="0" r="172">
      <c r="A172" s="14"/>
      <c r="B172" s="9" t="s">
        <v>32</v>
      </c>
      <c r="C172" s="15"/>
      <c r="D172" s="15"/>
      <c r="E172" s="17" t="n">
        <f aca="false">SUM(E168:E171)</f>
        <v>12.28</v>
      </c>
      <c r="F172" s="17" t="n">
        <f aca="false">SUM(F168:F171)</f>
        <v>9.37</v>
      </c>
      <c r="G172" s="17" t="n">
        <f aca="false">SUM(G168:G171)</f>
        <v>77.1</v>
      </c>
      <c r="H172" s="17" t="n">
        <f aca="false">SUM(H168:H171)</f>
        <v>467.9</v>
      </c>
      <c r="I172" s="17" t="n">
        <f aca="false">SUM(I168:I171)</f>
        <v>0.114</v>
      </c>
      <c r="J172" s="17" t="n">
        <f aca="false">SUM(J168:J171)</f>
        <v>0.12</v>
      </c>
      <c r="K172" s="17" t="n">
        <f aca="false">SUM(K168:K171)</f>
        <v>0.13</v>
      </c>
      <c r="L172" s="17" t="n">
        <f aca="false">SUM(L168:L171)</f>
        <v>203.58</v>
      </c>
      <c r="M172" s="17" t="n">
        <f aca="false">SUM(M168:M171)</f>
        <v>23.54</v>
      </c>
      <c r="N172" s="17" t="n">
        <f aca="false">SUM(N168:N171)</f>
        <v>1.74</v>
      </c>
    </row>
    <row collapsed="false" customFormat="false" customHeight="true" hidden="false" ht="15" outlineLevel="0" r="173">
      <c r="A173" s="9" t="s">
        <v>33</v>
      </c>
      <c r="B173" s="9"/>
      <c r="C173" s="9"/>
      <c r="D173" s="9"/>
      <c r="E173" s="9" t="n">
        <f aca="false">SUM(E168:E171)</f>
        <v>12.28</v>
      </c>
      <c r="F173" s="9"/>
      <c r="G173" s="9"/>
      <c r="H173" s="9"/>
      <c r="I173" s="9"/>
      <c r="J173" s="9"/>
      <c r="K173" s="9"/>
      <c r="L173" s="9"/>
      <c r="M173" s="9"/>
      <c r="N173" s="9"/>
    </row>
    <row collapsed="false" customFormat="false" customHeight="true" hidden="false" ht="15.75" outlineLevel="0" r="174">
      <c r="A174" s="14"/>
      <c r="B174" s="14" t="s">
        <v>34</v>
      </c>
      <c r="C174" s="15" t="n">
        <v>90</v>
      </c>
      <c r="D174" s="15" t="n">
        <v>90</v>
      </c>
      <c r="E174" s="13" t="n">
        <v>0.36</v>
      </c>
      <c r="F174" s="13" t="n">
        <v>0.36</v>
      </c>
      <c r="G174" s="13" t="n">
        <v>8.82</v>
      </c>
      <c r="H174" s="13" t="n">
        <v>42.3</v>
      </c>
      <c r="I174" s="13" t="n">
        <v>0.027</v>
      </c>
      <c r="J174" s="13" t="n">
        <v>0.018</v>
      </c>
      <c r="K174" s="13" t="n">
        <v>9</v>
      </c>
      <c r="L174" s="13" t="n">
        <v>9</v>
      </c>
      <c r="M174" s="13" t="n">
        <v>0</v>
      </c>
      <c r="N174" s="13" t="n">
        <v>1.98</v>
      </c>
    </row>
    <row collapsed="false" customFormat="false" customHeight="true" hidden="false" ht="15.75" outlineLevel="0" r="175">
      <c r="A175" s="14" t="s">
        <v>35</v>
      </c>
      <c r="B175" s="14" t="s">
        <v>36</v>
      </c>
      <c r="C175" s="15" t="n">
        <v>150</v>
      </c>
      <c r="D175" s="15" t="n">
        <v>150</v>
      </c>
      <c r="E175" s="13" t="n">
        <v>0.645</v>
      </c>
      <c r="F175" s="13" t="n">
        <v>0.15</v>
      </c>
      <c r="G175" s="13" t="n">
        <v>19.545</v>
      </c>
      <c r="H175" s="13" t="n">
        <v>85.5</v>
      </c>
      <c r="I175" s="13" t="n">
        <v>0.03</v>
      </c>
      <c r="J175" s="13" t="n">
        <v>0.03</v>
      </c>
      <c r="K175" s="13" t="n">
        <v>3.9</v>
      </c>
      <c r="L175" s="13" t="n">
        <v>23.4</v>
      </c>
      <c r="M175" s="13" t="n">
        <v>11.4</v>
      </c>
      <c r="N175" s="13" t="n">
        <v>0.9</v>
      </c>
    </row>
    <row collapsed="false" customFormat="false" customHeight="true" hidden="false" ht="15.75" outlineLevel="0" r="176">
      <c r="A176" s="14"/>
      <c r="B176" s="9" t="s">
        <v>32</v>
      </c>
      <c r="C176" s="18"/>
      <c r="D176" s="18"/>
      <c r="E176" s="17" t="n">
        <f aca="false">SUM(E174:E175)</f>
        <v>1.005</v>
      </c>
      <c r="F176" s="17" t="n">
        <f aca="false">SUM(F174:F175)</f>
        <v>0.51</v>
      </c>
      <c r="G176" s="17" t="n">
        <f aca="false">SUM(G174:G175)</f>
        <v>28.365</v>
      </c>
      <c r="H176" s="17" t="n">
        <f aca="false">SUM(H174:H175)</f>
        <v>127.8</v>
      </c>
      <c r="I176" s="17" t="n">
        <f aca="false">SUM(I174:I175)</f>
        <v>0.057</v>
      </c>
      <c r="J176" s="17" t="n">
        <f aca="false">SUM(J174:J175)</f>
        <v>0.048</v>
      </c>
      <c r="K176" s="17" t="n">
        <f aca="false">SUM(K174:K175)</f>
        <v>12.9</v>
      </c>
      <c r="L176" s="17" t="n">
        <f aca="false">SUM(L174:L175)</f>
        <v>32.4</v>
      </c>
      <c r="M176" s="17" t="n">
        <f aca="false">SUM(M174:M175)</f>
        <v>11.4</v>
      </c>
      <c r="N176" s="17" t="n">
        <f aca="false">SUM(N174:N175)</f>
        <v>2.88</v>
      </c>
    </row>
    <row collapsed="false" customFormat="false" customHeight="true" hidden="false" ht="18.75" outlineLevel="0" r="177">
      <c r="A177" s="4"/>
      <c r="G177" s="19" t="s">
        <v>37</v>
      </c>
    </row>
    <row collapsed="false" customFormat="false" customHeight="true" hidden="false" ht="43.4" outlineLevel="0" r="178">
      <c r="A178" s="26" t="s">
        <v>149</v>
      </c>
      <c r="B178" s="20" t="s">
        <v>150</v>
      </c>
      <c r="C178" s="15" t="n">
        <v>60</v>
      </c>
      <c r="D178" s="15" t="n">
        <v>60</v>
      </c>
      <c r="E178" s="13" t="n">
        <v>1.35</v>
      </c>
      <c r="F178" s="13" t="n">
        <v>3.3</v>
      </c>
      <c r="G178" s="13" t="n">
        <v>8.85</v>
      </c>
      <c r="H178" s="13" t="n">
        <v>69</v>
      </c>
      <c r="I178" s="13" t="n">
        <v>0.57</v>
      </c>
      <c r="J178" s="13" t="n">
        <v>0.195</v>
      </c>
      <c r="K178" s="13" t="n">
        <v>0</v>
      </c>
      <c r="L178" s="13" t="n">
        <v>71</v>
      </c>
      <c r="M178" s="13" t="n">
        <v>83.137513061651</v>
      </c>
      <c r="N178" s="13" t="n">
        <v>3.11598746081505</v>
      </c>
    </row>
    <row collapsed="false" customFormat="false" customHeight="true" hidden="false" ht="15.75" outlineLevel="0" r="179">
      <c r="A179" s="11" t="s">
        <v>151</v>
      </c>
      <c r="B179" s="11" t="s">
        <v>152</v>
      </c>
      <c r="C179" s="12" t="n">
        <v>200</v>
      </c>
      <c r="D179" s="12" t="n">
        <v>200</v>
      </c>
      <c r="E179" s="13" t="n">
        <v>3.3</v>
      </c>
      <c r="F179" s="13" t="n">
        <v>6.7</v>
      </c>
      <c r="G179" s="13" t="n">
        <v>14.1</v>
      </c>
      <c r="H179" s="13" t="n">
        <v>134.4</v>
      </c>
      <c r="I179" s="13" t="n">
        <v>0.09</v>
      </c>
      <c r="J179" s="13" t="n">
        <v>0.06</v>
      </c>
      <c r="K179" s="13" t="n">
        <v>7.72</v>
      </c>
      <c r="L179" s="13" t="n">
        <v>12.89</v>
      </c>
      <c r="M179" s="13" t="n">
        <v>21.72</v>
      </c>
      <c r="N179" s="13" t="n">
        <v>0.83</v>
      </c>
    </row>
    <row collapsed="false" customFormat="false" customHeight="true" hidden="false" ht="15.75" outlineLevel="0" r="180">
      <c r="A180" s="14" t="s">
        <v>153</v>
      </c>
      <c r="B180" s="14" t="s">
        <v>154</v>
      </c>
      <c r="C180" s="15" t="s">
        <v>155</v>
      </c>
      <c r="D180" s="15" t="n">
        <v>100</v>
      </c>
      <c r="E180" s="13" t="n">
        <v>13</v>
      </c>
      <c r="F180" s="13" t="n">
        <v>7.4</v>
      </c>
      <c r="G180" s="13" t="n">
        <v>4.7</v>
      </c>
      <c r="H180" s="13" t="n">
        <v>210.9</v>
      </c>
      <c r="I180" s="13" t="n">
        <v>0.04</v>
      </c>
      <c r="J180" s="13" t="n">
        <v>0.1</v>
      </c>
      <c r="K180" s="13" t="n">
        <v>0.8</v>
      </c>
      <c r="L180" s="13" t="n">
        <v>11</v>
      </c>
      <c r="M180" s="13" t="n">
        <v>20.8</v>
      </c>
      <c r="N180" s="13" t="n">
        <v>2.3</v>
      </c>
    </row>
    <row collapsed="false" customFormat="false" customHeight="true" hidden="false" ht="19.25" outlineLevel="0" r="181">
      <c r="A181" s="14" t="s">
        <v>156</v>
      </c>
      <c r="B181" s="14" t="s">
        <v>157</v>
      </c>
      <c r="C181" s="15" t="n">
        <v>130</v>
      </c>
      <c r="D181" s="15" t="n">
        <v>130</v>
      </c>
      <c r="E181" s="13" t="n">
        <v>7.41</v>
      </c>
      <c r="F181" s="13" t="n">
        <v>6.76</v>
      </c>
      <c r="G181" s="13" t="n">
        <v>38.61</v>
      </c>
      <c r="H181" s="13" t="n">
        <v>249.6</v>
      </c>
      <c r="I181" s="13" t="n">
        <v>0.13</v>
      </c>
      <c r="J181" s="13" t="n">
        <v>0.091</v>
      </c>
      <c r="K181" s="13" t="n">
        <v>0</v>
      </c>
      <c r="L181" s="13" t="n">
        <v>11.18</v>
      </c>
      <c r="M181" s="13" t="n">
        <v>105.3</v>
      </c>
      <c r="N181" s="13" t="n">
        <v>3.51</v>
      </c>
    </row>
    <row collapsed="false" customFormat="false" customHeight="true" hidden="false" ht="15.75" outlineLevel="0" r="182">
      <c r="A182" s="23" t="n">
        <v>437</v>
      </c>
      <c r="B182" s="11" t="s">
        <v>92</v>
      </c>
      <c r="C182" s="15" t="n">
        <v>200</v>
      </c>
      <c r="D182" s="15" t="n">
        <v>200</v>
      </c>
      <c r="E182" s="21" t="n">
        <v>0.1</v>
      </c>
      <c r="F182" s="21" t="n">
        <v>0.1</v>
      </c>
      <c r="G182" s="21" t="n">
        <v>24.2</v>
      </c>
      <c r="H182" s="21" t="n">
        <v>99.8</v>
      </c>
      <c r="I182" s="21" t="n">
        <v>0</v>
      </c>
      <c r="J182" s="21" t="n">
        <v>0</v>
      </c>
      <c r="K182" s="21" t="n">
        <v>1.5</v>
      </c>
      <c r="L182" s="21" t="n">
        <v>11.9</v>
      </c>
      <c r="M182" s="21" t="n">
        <v>5.2</v>
      </c>
      <c r="N182" s="21" t="n">
        <v>0.2</v>
      </c>
    </row>
    <row collapsed="false" customFormat="false" customHeight="true" hidden="false" ht="15.75" outlineLevel="0" r="183">
      <c r="A183" s="14"/>
      <c r="B183" s="14" t="s">
        <v>50</v>
      </c>
      <c r="C183" s="15" t="n">
        <v>45</v>
      </c>
      <c r="D183" s="15" t="n">
        <v>45</v>
      </c>
      <c r="E183" s="21" t="n">
        <v>1.26</v>
      </c>
      <c r="F183" s="21" t="n">
        <v>0.45</v>
      </c>
      <c r="G183" s="21" t="n">
        <v>20.7</v>
      </c>
      <c r="H183" s="21" t="n">
        <v>99</v>
      </c>
      <c r="I183" s="21" t="n">
        <v>0.054</v>
      </c>
      <c r="J183" s="21" t="n">
        <v>0.018</v>
      </c>
      <c r="K183" s="21" t="n">
        <v>0</v>
      </c>
      <c r="L183" s="21" t="n">
        <v>8.1</v>
      </c>
      <c r="M183" s="21" t="n">
        <v>9</v>
      </c>
      <c r="N183" s="21" t="n">
        <v>1.26</v>
      </c>
    </row>
    <row collapsed="false" customFormat="false" customHeight="true" hidden="false" ht="16.5" outlineLevel="0" r="184">
      <c r="A184" s="14"/>
      <c r="B184" s="9" t="s">
        <v>32</v>
      </c>
      <c r="C184" s="22"/>
      <c r="D184" s="22"/>
      <c r="E184" s="17" t="n">
        <f aca="false">SUM(E178:E183)</f>
        <v>26.42</v>
      </c>
      <c r="F184" s="17" t="n">
        <f aca="false">SUM(F178:F183)</f>
        <v>24.71</v>
      </c>
      <c r="G184" s="17" t="n">
        <f aca="false">SUM(G178:G183)</f>
        <v>111.16</v>
      </c>
      <c r="H184" s="17" t="n">
        <f aca="false">SUM(H178:H183)</f>
        <v>862.7</v>
      </c>
      <c r="I184" s="17" t="n">
        <f aca="false">SUM(I178:I183)</f>
        <v>0.884</v>
      </c>
      <c r="J184" s="17" t="n">
        <f aca="false">SUM(J178:J183)</f>
        <v>0.464</v>
      </c>
      <c r="K184" s="17" t="n">
        <f aca="false">SUM(K178:K183)</f>
        <v>10.02</v>
      </c>
      <c r="L184" s="17" t="n">
        <f aca="false">SUM(L178:L183)</f>
        <v>126.07</v>
      </c>
      <c r="M184" s="17" t="n">
        <f aca="false">SUM(M178:M183)</f>
        <v>245.157513061651</v>
      </c>
      <c r="N184" s="17" t="n">
        <f aca="false">SUM(N178:N183)</f>
        <v>11.2159874608151</v>
      </c>
    </row>
    <row collapsed="false" customFormat="false" customHeight="true" hidden="false" ht="15" outlineLevel="0" r="185">
      <c r="A185" s="9" t="s">
        <v>51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collapsed="false" customFormat="false" customHeight="true" hidden="false" ht="19.6" outlineLevel="0" r="186">
      <c r="A186" s="11" t="s">
        <v>158</v>
      </c>
      <c r="B186" s="11" t="s">
        <v>159</v>
      </c>
      <c r="C186" s="15" t="n">
        <v>180</v>
      </c>
      <c r="D186" s="15" t="n">
        <v>180</v>
      </c>
      <c r="E186" s="13" t="n">
        <v>3.3</v>
      </c>
      <c r="F186" s="13" t="n">
        <v>4.1</v>
      </c>
      <c r="G186" s="13" t="n">
        <v>108.3</v>
      </c>
      <c r="H186" s="13" t="n">
        <v>136.8</v>
      </c>
      <c r="I186" s="13" t="n">
        <v>0.11</v>
      </c>
      <c r="J186" s="13" t="n">
        <v>0.3</v>
      </c>
      <c r="K186" s="13" t="n">
        <v>1.1</v>
      </c>
      <c r="L186" s="13" t="n">
        <v>255.5</v>
      </c>
      <c r="M186" s="13" t="n">
        <v>30.85</v>
      </c>
      <c r="N186" s="13" t="n">
        <v>0.29</v>
      </c>
    </row>
    <row collapsed="false" customFormat="false" customHeight="true" hidden="false" ht="15.75" outlineLevel="0" r="187">
      <c r="A187" s="14" t="s">
        <v>30</v>
      </c>
      <c r="B187" s="14" t="s">
        <v>31</v>
      </c>
      <c r="C187" s="15" t="n">
        <v>200</v>
      </c>
      <c r="D187" s="15" t="n">
        <v>200</v>
      </c>
      <c r="E187" s="13" t="n">
        <v>0.1</v>
      </c>
      <c r="F187" s="13" t="n">
        <v>0.03</v>
      </c>
      <c r="G187" s="13" t="n">
        <v>9.9</v>
      </c>
      <c r="H187" s="13" t="n">
        <v>35</v>
      </c>
      <c r="I187" s="13" t="n">
        <v>0</v>
      </c>
      <c r="J187" s="13" t="n">
        <v>0</v>
      </c>
      <c r="K187" s="13" t="n">
        <v>0</v>
      </c>
      <c r="L187" s="13" t="n">
        <v>0.26</v>
      </c>
      <c r="M187" s="13" t="n">
        <v>0</v>
      </c>
      <c r="N187" s="13" t="n">
        <v>0.03</v>
      </c>
    </row>
    <row collapsed="false" customFormat="false" customHeight="true" hidden="false" ht="15.75" outlineLevel="0" r="188">
      <c r="A188" s="14"/>
      <c r="B188" s="14" t="s">
        <v>27</v>
      </c>
      <c r="C188" s="15" t="n">
        <v>30</v>
      </c>
      <c r="D188" s="15" t="n">
        <v>30</v>
      </c>
      <c r="E188" s="13" t="n">
        <v>2.28</v>
      </c>
      <c r="F188" s="13" t="n">
        <v>0.24</v>
      </c>
      <c r="G188" s="13" t="n">
        <v>14.4</v>
      </c>
      <c r="H188" s="13" t="n">
        <v>71.4</v>
      </c>
      <c r="I188" s="13" t="n">
        <v>0.03</v>
      </c>
      <c r="J188" s="13" t="n">
        <v>0.015</v>
      </c>
      <c r="K188" s="13" t="n">
        <v>0</v>
      </c>
      <c r="L188" s="13" t="n">
        <v>6</v>
      </c>
      <c r="M188" s="13" t="n">
        <v>1.59</v>
      </c>
      <c r="N188" s="13" t="n">
        <v>0.33</v>
      </c>
    </row>
    <row collapsed="false" customFormat="false" customHeight="true" hidden="false" ht="15.75" outlineLevel="0" r="189">
      <c r="A189" s="14"/>
      <c r="B189" s="9" t="s">
        <v>32</v>
      </c>
      <c r="C189" s="22"/>
      <c r="D189" s="22"/>
      <c r="E189" s="17" t="n">
        <f aca="false">SUM(E186:E188)</f>
        <v>5.68</v>
      </c>
      <c r="F189" s="17" t="n">
        <f aca="false">SUM(F186:F188)</f>
        <v>4.37</v>
      </c>
      <c r="G189" s="17" t="n">
        <f aca="false">SUM(G186:G188)</f>
        <v>132.6</v>
      </c>
      <c r="H189" s="17" t="n">
        <f aca="false">SUM(H186:H188)</f>
        <v>243.2</v>
      </c>
      <c r="I189" s="17" t="n">
        <f aca="false">SUM(I186:I188)</f>
        <v>0.14</v>
      </c>
      <c r="J189" s="17" t="n">
        <f aca="false">SUM(J186:J188)</f>
        <v>0.315</v>
      </c>
      <c r="K189" s="17" t="n">
        <f aca="false">SUM(K186:K188)</f>
        <v>1.1</v>
      </c>
      <c r="L189" s="17" t="n">
        <f aca="false">SUM(L186:L188)</f>
        <v>261.76</v>
      </c>
      <c r="M189" s="17" t="n">
        <f aca="false">SUM(M186:M188)</f>
        <v>32.44</v>
      </c>
      <c r="N189" s="17" t="n">
        <f aca="false">SUM(N186:N188)</f>
        <v>0.65</v>
      </c>
    </row>
    <row collapsed="false" customFormat="false" customHeight="true" hidden="false" ht="15.75" outlineLevel="0" r="190">
      <c r="A190" s="14"/>
      <c r="B190" s="24" t="s">
        <v>56</v>
      </c>
      <c r="C190" s="22"/>
      <c r="D190" s="22"/>
      <c r="E190" s="17" t="n">
        <f aca="false">E172+E176+E184+E189</f>
        <v>45.385</v>
      </c>
      <c r="F190" s="17" t="n">
        <f aca="false">F172+F176+F184+F189</f>
        <v>38.96</v>
      </c>
      <c r="G190" s="17" t="n">
        <f aca="false">G172+G176+G184+G189</f>
        <v>349.225</v>
      </c>
      <c r="H190" s="17" t="n">
        <f aca="false">H172+H176+H184+H189</f>
        <v>1701.6</v>
      </c>
      <c r="I190" s="17" t="n">
        <f aca="false">I172+I176+I184+I189</f>
        <v>1.195</v>
      </c>
      <c r="J190" s="17" t="n">
        <f aca="false">J172+J176+J184+J189</f>
        <v>0.947</v>
      </c>
      <c r="K190" s="17" t="n">
        <f aca="false">K172+K176+K184+K189</f>
        <v>24.15</v>
      </c>
      <c r="L190" s="17" t="n">
        <f aca="false">L172+L176+L184+L189</f>
        <v>623.81</v>
      </c>
      <c r="M190" s="17" t="n">
        <f aca="false">M172+M176+M184+M189</f>
        <v>312.537513061651</v>
      </c>
      <c r="N190" s="17" t="n">
        <f aca="false">N172+N176+N184+N189</f>
        <v>16.4859874608151</v>
      </c>
    </row>
    <row collapsed="false" customFormat="false" customHeight="true" hidden="false" ht="15" outlineLevel="0" r="192">
      <c r="A192" s="2" t="n">
        <v>7</v>
      </c>
    </row>
    <row collapsed="false" customFormat="false" customHeight="true" hidden="false" ht="15.75" outlineLevel="0" r="193">
      <c r="A193" s="3" t="s">
        <v>160</v>
      </c>
    </row>
    <row collapsed="false" customFormat="false" customHeight="true" hidden="false" ht="15.75" outlineLevel="0" r="194">
      <c r="A194" s="3"/>
      <c r="B194" s="1" t="s">
        <v>1</v>
      </c>
    </row>
    <row collapsed="false" customFormat="false" customHeight="true" hidden="false" ht="16.5" outlineLevel="0" r="195">
      <c r="A195" s="4"/>
      <c r="B195" s="5" t="s">
        <v>58</v>
      </c>
    </row>
    <row collapsed="false" customFormat="false" customHeight="true" hidden="false" ht="31.5" outlineLevel="0" r="196">
      <c r="A196" s="6" t="s">
        <v>3</v>
      </c>
      <c r="B196" s="6" t="s">
        <v>4</v>
      </c>
      <c r="C196" s="6" t="s">
        <v>5</v>
      </c>
      <c r="D196" s="6" t="s">
        <v>5</v>
      </c>
      <c r="E196" s="6" t="s">
        <v>6</v>
      </c>
      <c r="F196" s="6"/>
      <c r="G196" s="6"/>
      <c r="H196" s="6" t="s">
        <v>7</v>
      </c>
      <c r="I196" s="6" t="s">
        <v>8</v>
      </c>
      <c r="J196" s="6"/>
      <c r="K196" s="6"/>
      <c r="L196" s="6" t="s">
        <v>9</v>
      </c>
      <c r="M196" s="6"/>
      <c r="N196" s="6"/>
    </row>
    <row collapsed="false" customFormat="false" customHeight="true" hidden="false" ht="32.25" outlineLevel="0" r="197">
      <c r="A197" s="6" t="s">
        <v>10</v>
      </c>
      <c r="B197" s="6" t="s">
        <v>11</v>
      </c>
      <c r="C197" s="6" t="s">
        <v>12</v>
      </c>
      <c r="D197" s="6" t="s">
        <v>12</v>
      </c>
      <c r="E197" s="6"/>
      <c r="F197" s="6"/>
      <c r="G197" s="6"/>
      <c r="H197" s="6" t="s">
        <v>59</v>
      </c>
      <c r="I197" s="6"/>
      <c r="J197" s="6"/>
      <c r="K197" s="6"/>
      <c r="L197" s="6" t="s">
        <v>14</v>
      </c>
      <c r="M197" s="6"/>
      <c r="N197" s="6"/>
    </row>
    <row collapsed="false" customFormat="false" customHeight="true" hidden="false" ht="16.5" outlineLevel="0" r="198">
      <c r="A198" s="8"/>
      <c r="B198" s="8"/>
      <c r="C198" s="8"/>
      <c r="D198" s="8"/>
      <c r="E198" s="6" t="s">
        <v>15</v>
      </c>
      <c r="F198" s="6" t="s">
        <v>16</v>
      </c>
      <c r="G198" s="6" t="s">
        <v>17</v>
      </c>
      <c r="H198" s="8"/>
      <c r="I198" s="6" t="s">
        <v>18</v>
      </c>
      <c r="J198" s="6" t="s">
        <v>19</v>
      </c>
      <c r="K198" s="6" t="s">
        <v>20</v>
      </c>
      <c r="L198" s="6" t="s">
        <v>21</v>
      </c>
      <c r="M198" s="6" t="s">
        <v>22</v>
      </c>
      <c r="N198" s="6" t="s">
        <v>23</v>
      </c>
    </row>
    <row collapsed="false" customFormat="false" customHeight="true" hidden="false" ht="15.75" outlineLevel="0" r="199">
      <c r="A199" s="9" t="s">
        <v>24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collapsed="false" customFormat="false" customHeight="true" hidden="false" ht="15.75" outlineLevel="0" r="200">
      <c r="A200" s="11" t="s">
        <v>60</v>
      </c>
      <c r="B200" s="11" t="s">
        <v>161</v>
      </c>
      <c r="C200" s="15" t="n">
        <v>180</v>
      </c>
      <c r="D200" s="15" t="n">
        <v>180</v>
      </c>
      <c r="E200" s="13" t="n">
        <v>6.9</v>
      </c>
      <c r="F200" s="13" t="n">
        <v>5</v>
      </c>
      <c r="G200" s="13" t="n">
        <v>35.1</v>
      </c>
      <c r="H200" s="13" t="n">
        <v>245.2</v>
      </c>
      <c r="I200" s="13" t="n">
        <v>0.12</v>
      </c>
      <c r="J200" s="13" t="n">
        <v>0.16</v>
      </c>
      <c r="K200" s="13" t="n">
        <v>0.48</v>
      </c>
      <c r="L200" s="13" t="n">
        <v>120.83</v>
      </c>
      <c r="M200" s="13" t="n">
        <v>32.65</v>
      </c>
      <c r="N200" s="13" t="n">
        <v>1.64</v>
      </c>
    </row>
    <row collapsed="false" customFormat="false" customHeight="true" hidden="false" ht="15.75" outlineLevel="0" r="201">
      <c r="A201" s="14"/>
      <c r="B201" s="14" t="s">
        <v>27</v>
      </c>
      <c r="C201" s="15" t="n">
        <v>30</v>
      </c>
      <c r="D201" s="15" t="n">
        <v>30</v>
      </c>
      <c r="E201" s="13" t="n">
        <v>2.28</v>
      </c>
      <c r="F201" s="13" t="n">
        <v>0.24</v>
      </c>
      <c r="G201" s="13" t="n">
        <v>14.4</v>
      </c>
      <c r="H201" s="13" t="n">
        <v>71.4</v>
      </c>
      <c r="I201" s="13" t="n">
        <v>0.03</v>
      </c>
      <c r="J201" s="13" t="n">
        <v>0.015</v>
      </c>
      <c r="K201" s="13" t="n">
        <v>0</v>
      </c>
      <c r="L201" s="13" t="n">
        <v>6</v>
      </c>
      <c r="M201" s="13" t="n">
        <v>1.59</v>
      </c>
      <c r="N201" s="13" t="n">
        <v>0.33</v>
      </c>
    </row>
    <row collapsed="false" customFormat="false" customHeight="true" hidden="false" ht="15.75" outlineLevel="0" r="202">
      <c r="A202" s="14" t="s">
        <v>28</v>
      </c>
      <c r="B202" s="14" t="s">
        <v>29</v>
      </c>
      <c r="C202" s="15" t="n">
        <v>6</v>
      </c>
      <c r="D202" s="15" t="n">
        <v>6</v>
      </c>
      <c r="E202" s="13" t="n">
        <v>0.036</v>
      </c>
      <c r="F202" s="13" t="n">
        <v>4.92</v>
      </c>
      <c r="G202" s="13" t="n">
        <v>0.06</v>
      </c>
      <c r="H202" s="13" t="n">
        <v>44.88</v>
      </c>
      <c r="I202" s="13" t="n">
        <v>0.06</v>
      </c>
      <c r="J202" s="13" t="n">
        <v>0.036</v>
      </c>
      <c r="K202" s="13" t="n">
        <v>0</v>
      </c>
      <c r="L202" s="13" t="n">
        <v>9.7</v>
      </c>
      <c r="M202" s="13" t="n">
        <v>11.8555555555556</v>
      </c>
      <c r="N202" s="13" t="n">
        <v>0.742469135802469</v>
      </c>
    </row>
    <row collapsed="false" customFormat="false" customHeight="true" hidden="false" ht="15.75" outlineLevel="0" r="203">
      <c r="A203" s="14" t="s">
        <v>112</v>
      </c>
      <c r="B203" s="14" t="s">
        <v>113</v>
      </c>
      <c r="C203" s="15" t="n">
        <v>200</v>
      </c>
      <c r="D203" s="15" t="n">
        <v>200</v>
      </c>
      <c r="E203" s="13" t="n">
        <v>1.6</v>
      </c>
      <c r="F203" s="13" t="n">
        <v>1.8</v>
      </c>
      <c r="G203" s="13" t="n">
        <v>12.4</v>
      </c>
      <c r="H203" s="13" t="n">
        <v>69</v>
      </c>
      <c r="I203" s="13" t="n">
        <v>0.02</v>
      </c>
      <c r="J203" s="13" t="n">
        <v>0.08</v>
      </c>
      <c r="K203" s="13" t="n">
        <v>0.65</v>
      </c>
      <c r="L203" s="13" t="n">
        <v>60.3</v>
      </c>
      <c r="M203" s="13" t="n">
        <v>7</v>
      </c>
      <c r="N203" s="13" t="n">
        <v>0.08</v>
      </c>
    </row>
    <row collapsed="false" customFormat="false" customHeight="true" hidden="false" ht="16.5" outlineLevel="0" r="204">
      <c r="A204" s="14"/>
      <c r="B204" s="9" t="s">
        <v>32</v>
      </c>
      <c r="C204" s="15"/>
      <c r="D204" s="15"/>
      <c r="E204" s="17" t="n">
        <f aca="false">SUM(E200:E203)</f>
        <v>10.816</v>
      </c>
      <c r="F204" s="17" t="n">
        <f aca="false">SUM(F200:F203)</f>
        <v>11.96</v>
      </c>
      <c r="G204" s="17" t="n">
        <f aca="false">SUM(G200:G203)</f>
        <v>61.96</v>
      </c>
      <c r="H204" s="17" t="n">
        <f aca="false">SUM(H200:H203)</f>
        <v>430.48</v>
      </c>
      <c r="I204" s="17" t="n">
        <f aca="false">SUM(I200:I203)</f>
        <v>0.23</v>
      </c>
      <c r="J204" s="17" t="n">
        <f aca="false">SUM(J200:J203)</f>
        <v>0.291</v>
      </c>
      <c r="K204" s="17" t="n">
        <f aca="false">SUM(K200:K203)</f>
        <v>1.13</v>
      </c>
      <c r="L204" s="17" t="n">
        <f aca="false">SUM(L200:L203)</f>
        <v>196.83</v>
      </c>
      <c r="M204" s="17" t="n">
        <f aca="false">SUM(M200:M203)</f>
        <v>53.0955555555556</v>
      </c>
      <c r="N204" s="17" t="n">
        <f aca="false">SUM(N200:N203)</f>
        <v>2.79246913580247</v>
      </c>
    </row>
    <row collapsed="false" customFormat="false" customHeight="true" hidden="false" ht="15" outlineLevel="0" r="205">
      <c r="A205" s="9" t="s">
        <v>33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collapsed="false" customFormat="false" customHeight="true" hidden="false" ht="15.75" outlineLevel="0" r="206">
      <c r="A206" s="14"/>
      <c r="B206" s="14" t="s">
        <v>34</v>
      </c>
      <c r="C206" s="15" t="n">
        <v>90</v>
      </c>
      <c r="D206" s="15" t="n">
        <v>90</v>
      </c>
      <c r="E206" s="13" t="n">
        <v>0.36</v>
      </c>
      <c r="F206" s="13" t="n">
        <v>0.36</v>
      </c>
      <c r="G206" s="13" t="n">
        <v>8.82</v>
      </c>
      <c r="H206" s="13" t="n">
        <v>42.3</v>
      </c>
      <c r="I206" s="13" t="n">
        <v>0.027</v>
      </c>
      <c r="J206" s="13" t="n">
        <v>0.018</v>
      </c>
      <c r="K206" s="13" t="n">
        <v>9</v>
      </c>
      <c r="L206" s="13" t="n">
        <v>9</v>
      </c>
      <c r="M206" s="13" t="n">
        <v>0</v>
      </c>
      <c r="N206" s="13" t="n">
        <v>1.98</v>
      </c>
    </row>
    <row collapsed="false" customFormat="false" customHeight="true" hidden="false" ht="15.75" outlineLevel="0" r="207">
      <c r="A207" s="14" t="s">
        <v>35</v>
      </c>
      <c r="B207" s="14" t="s">
        <v>36</v>
      </c>
      <c r="C207" s="15" t="n">
        <v>150</v>
      </c>
      <c r="D207" s="15" t="n">
        <v>150</v>
      </c>
      <c r="E207" s="13" t="n">
        <v>0.645</v>
      </c>
      <c r="F207" s="13" t="n">
        <v>0.15</v>
      </c>
      <c r="G207" s="13" t="n">
        <v>19.545</v>
      </c>
      <c r="H207" s="13" t="n">
        <v>85.5</v>
      </c>
      <c r="I207" s="13" t="n">
        <v>0.03</v>
      </c>
      <c r="J207" s="13" t="n">
        <v>0.03</v>
      </c>
      <c r="K207" s="13" t="n">
        <v>3.9</v>
      </c>
      <c r="L207" s="13" t="n">
        <v>23.4</v>
      </c>
      <c r="M207" s="13" t="n">
        <v>11.4</v>
      </c>
      <c r="N207" s="13" t="n">
        <v>0.9</v>
      </c>
    </row>
    <row collapsed="false" customFormat="false" customHeight="true" hidden="false" ht="15.75" outlineLevel="0" r="208">
      <c r="A208" s="14"/>
      <c r="B208" s="9" t="s">
        <v>32</v>
      </c>
      <c r="C208" s="18"/>
      <c r="D208" s="18"/>
      <c r="E208" s="17" t="n">
        <f aca="false">SUM(E206:E207)</f>
        <v>1.005</v>
      </c>
      <c r="F208" s="17" t="n">
        <f aca="false">SUM(F206:F207)</f>
        <v>0.51</v>
      </c>
      <c r="G208" s="17" t="n">
        <f aca="false">SUM(G206:G207)</f>
        <v>28.365</v>
      </c>
      <c r="H208" s="17" t="n">
        <f aca="false">SUM(H206:H207)</f>
        <v>127.8</v>
      </c>
      <c r="I208" s="17" t="n">
        <f aca="false">SUM(I206:I207)</f>
        <v>0.057</v>
      </c>
      <c r="J208" s="17" t="n">
        <f aca="false">SUM(J206:J207)</f>
        <v>0.048</v>
      </c>
      <c r="K208" s="17" t="n">
        <f aca="false">SUM(K206:K207)</f>
        <v>12.9</v>
      </c>
      <c r="L208" s="17" t="n">
        <f aca="false">SUM(L206:L207)</f>
        <v>32.4</v>
      </c>
      <c r="M208" s="17" t="n">
        <f aca="false">SUM(M206:M207)</f>
        <v>11.4</v>
      </c>
      <c r="N208" s="17" t="n">
        <f aca="false">SUM(N206:N207)</f>
        <v>2.88</v>
      </c>
    </row>
    <row collapsed="false" customFormat="false" customHeight="true" hidden="false" ht="18.75" outlineLevel="0" r="209">
      <c r="A209" s="4"/>
      <c r="G209" s="19" t="s">
        <v>37</v>
      </c>
    </row>
    <row collapsed="false" customFormat="false" customHeight="true" hidden="false" ht="67.9" outlineLevel="0" r="210">
      <c r="A210" s="28" t="s">
        <v>162</v>
      </c>
      <c r="B210" s="20" t="s">
        <v>163</v>
      </c>
      <c r="C210" s="15" t="n">
        <v>60</v>
      </c>
      <c r="D210" s="15" t="n">
        <v>60</v>
      </c>
      <c r="E210" s="13" t="n">
        <v>1.9</v>
      </c>
      <c r="F210" s="13" t="n">
        <v>6</v>
      </c>
      <c r="G210" s="13" t="n">
        <v>6</v>
      </c>
      <c r="H210" s="13" t="n">
        <v>86</v>
      </c>
      <c r="I210" s="13" t="n">
        <v>0.03</v>
      </c>
      <c r="J210" s="13" t="n">
        <v>0.015</v>
      </c>
      <c r="K210" s="13" t="n">
        <v>4</v>
      </c>
      <c r="L210" s="13" t="n">
        <v>9.8</v>
      </c>
      <c r="M210" s="13" t="n">
        <v>11.6</v>
      </c>
      <c r="N210" s="13" t="n">
        <v>0.5</v>
      </c>
    </row>
    <row collapsed="false" customFormat="false" customHeight="true" hidden="false" ht="31.5" outlineLevel="0" r="211">
      <c r="A211" s="11" t="s">
        <v>38</v>
      </c>
      <c r="B211" s="11" t="s">
        <v>164</v>
      </c>
      <c r="C211" s="15" t="n">
        <v>200</v>
      </c>
      <c r="D211" s="15" t="n">
        <v>200</v>
      </c>
      <c r="E211" s="13" t="n">
        <v>5.46</v>
      </c>
      <c r="F211" s="13" t="n">
        <v>4.85</v>
      </c>
      <c r="G211" s="13" t="n">
        <v>12.38</v>
      </c>
      <c r="H211" s="13" t="n">
        <v>118.5</v>
      </c>
      <c r="I211" s="13" t="n">
        <v>0.1</v>
      </c>
      <c r="J211" s="13" t="n">
        <v>0.9</v>
      </c>
      <c r="K211" s="13" t="n">
        <v>6.7</v>
      </c>
      <c r="L211" s="13" t="n">
        <v>21.01</v>
      </c>
      <c r="M211" s="13" t="n">
        <v>25.93</v>
      </c>
      <c r="N211" s="13" t="n">
        <v>1.18</v>
      </c>
    </row>
    <row collapsed="false" customFormat="false" customHeight="true" hidden="false" ht="31.5" outlineLevel="0" r="212">
      <c r="A212" s="11" t="s">
        <v>165</v>
      </c>
      <c r="B212" s="11" t="s">
        <v>166</v>
      </c>
      <c r="C212" s="15" t="n">
        <v>150</v>
      </c>
      <c r="D212" s="15" t="n">
        <v>150</v>
      </c>
      <c r="E212" s="13" t="s">
        <v>167</v>
      </c>
      <c r="F212" s="13" t="s">
        <v>168</v>
      </c>
      <c r="G212" s="13" t="s">
        <v>169</v>
      </c>
      <c r="H212" s="13" t="s">
        <v>170</v>
      </c>
      <c r="I212" s="13" t="s">
        <v>171</v>
      </c>
      <c r="J212" s="13" t="s">
        <v>172</v>
      </c>
      <c r="K212" s="13" t="s">
        <v>173</v>
      </c>
      <c r="L212" s="13" t="s">
        <v>174</v>
      </c>
      <c r="M212" s="13" t="s">
        <v>175</v>
      </c>
      <c r="N212" s="13" t="s">
        <v>176</v>
      </c>
    </row>
    <row collapsed="false" customFormat="false" customHeight="true" hidden="false" ht="32.9" outlineLevel="0" r="213">
      <c r="A213" s="23" t="s">
        <v>177</v>
      </c>
      <c r="B213" s="14" t="s">
        <v>178</v>
      </c>
      <c r="C213" s="15" t="n">
        <v>160</v>
      </c>
      <c r="D213" s="15" t="n">
        <v>160</v>
      </c>
      <c r="E213" s="13" t="s">
        <v>179</v>
      </c>
      <c r="F213" s="13" t="s">
        <v>180</v>
      </c>
      <c r="G213" s="13" t="s">
        <v>181</v>
      </c>
      <c r="H213" s="13" t="s">
        <v>182</v>
      </c>
      <c r="I213" s="13" t="s">
        <v>183</v>
      </c>
      <c r="J213" s="13" t="s">
        <v>183</v>
      </c>
      <c r="K213" s="13" t="s">
        <v>184</v>
      </c>
      <c r="L213" s="13" t="s">
        <v>185</v>
      </c>
      <c r="M213" s="13" t="s">
        <v>186</v>
      </c>
      <c r="N213" s="13" t="s">
        <v>187</v>
      </c>
    </row>
    <row collapsed="false" customFormat="false" customHeight="true" hidden="false" ht="15.75" outlineLevel="0" r="214">
      <c r="A214" s="14" t="s">
        <v>48</v>
      </c>
      <c r="B214" s="11" t="s">
        <v>49</v>
      </c>
      <c r="C214" s="15" t="n">
        <v>200</v>
      </c>
      <c r="D214" s="15" t="n">
        <v>200</v>
      </c>
      <c r="E214" s="21" t="n">
        <v>1</v>
      </c>
      <c r="F214" s="21" t="n">
        <v>0</v>
      </c>
      <c r="G214" s="21" t="n">
        <v>33</v>
      </c>
      <c r="H214" s="21" t="n">
        <v>123</v>
      </c>
      <c r="I214" s="21" t="n">
        <v>0.01</v>
      </c>
      <c r="J214" s="21" t="n">
        <v>0.03</v>
      </c>
      <c r="K214" s="21" t="n">
        <v>0.32</v>
      </c>
      <c r="L214" s="21" t="n">
        <v>28.69</v>
      </c>
      <c r="M214" s="21" t="n">
        <v>18.27</v>
      </c>
      <c r="N214" s="21" t="n">
        <v>0.61</v>
      </c>
    </row>
    <row collapsed="false" customFormat="false" customHeight="true" hidden="false" ht="15.75" outlineLevel="0" r="215">
      <c r="A215" s="14"/>
      <c r="B215" s="14" t="s">
        <v>50</v>
      </c>
      <c r="C215" s="15" t="n">
        <v>45</v>
      </c>
      <c r="D215" s="15" t="n">
        <v>45</v>
      </c>
      <c r="E215" s="21" t="n">
        <v>1.26</v>
      </c>
      <c r="F215" s="21" t="n">
        <v>0.45</v>
      </c>
      <c r="G215" s="21" t="n">
        <v>20.7</v>
      </c>
      <c r="H215" s="21" t="n">
        <v>99</v>
      </c>
      <c r="I215" s="21" t="n">
        <v>0.054</v>
      </c>
      <c r="J215" s="21" t="n">
        <v>0.018</v>
      </c>
      <c r="K215" s="21" t="n">
        <v>0</v>
      </c>
      <c r="L215" s="21" t="n">
        <v>8.1</v>
      </c>
      <c r="M215" s="21" t="n">
        <v>9</v>
      </c>
      <c r="N215" s="21" t="n">
        <v>1.26</v>
      </c>
    </row>
    <row collapsed="false" customFormat="false" customHeight="true" hidden="false" ht="16.5" outlineLevel="0" r="216">
      <c r="A216" s="14"/>
      <c r="B216" s="9" t="s">
        <v>32</v>
      </c>
      <c r="C216" s="22"/>
      <c r="D216" s="22"/>
      <c r="E216" s="17" t="n">
        <f aca="false">SUM(E210:E215)</f>
        <v>9.62</v>
      </c>
      <c r="F216" s="17" t="n">
        <f aca="false">SUM(F210:F215)</f>
        <v>11.3</v>
      </c>
      <c r="G216" s="17" t="n">
        <f aca="false">SUM(G210:G215)</f>
        <v>72.08</v>
      </c>
      <c r="H216" s="17" t="n">
        <f aca="false">SUM(H210:H215)</f>
        <v>426.5</v>
      </c>
      <c r="I216" s="17" t="n">
        <f aca="false">SUM(I210:I215)</f>
        <v>0.194</v>
      </c>
      <c r="J216" s="17" t="n">
        <f aca="false">SUM(J210:J215)</f>
        <v>0.963</v>
      </c>
      <c r="K216" s="17" t="n">
        <f aca="false">SUM(K210:K215)</f>
        <v>11.02</v>
      </c>
      <c r="L216" s="17" t="n">
        <f aca="false">SUM(L210:L215)</f>
        <v>67.6</v>
      </c>
      <c r="M216" s="17" t="n">
        <f aca="false">SUM(M210:M215)</f>
        <v>64.8</v>
      </c>
      <c r="N216" s="17" t="n">
        <f aca="false">SUM(N210:N215)</f>
        <v>3.55</v>
      </c>
    </row>
    <row collapsed="false" customFormat="false" customHeight="true" hidden="false" ht="15" outlineLevel="0" r="217">
      <c r="A217" s="9" t="s">
        <v>51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collapsed="false" customFormat="false" customHeight="true" hidden="false" ht="15.75" outlineLevel="0" r="218">
      <c r="A218" s="11" t="s">
        <v>188</v>
      </c>
      <c r="B218" s="11" t="s">
        <v>189</v>
      </c>
      <c r="C218" s="15" t="n">
        <v>150</v>
      </c>
      <c r="D218" s="15" t="n">
        <v>150</v>
      </c>
      <c r="E218" s="13" t="n">
        <v>21</v>
      </c>
      <c r="F218" s="13" t="n">
        <v>17.8928571428571</v>
      </c>
      <c r="G218" s="13" t="n">
        <v>46.1785714285714</v>
      </c>
      <c r="H218" s="13" t="n">
        <v>509.25</v>
      </c>
      <c r="I218" s="13" t="n">
        <v>0.107142857142857</v>
      </c>
      <c r="J218" s="13" t="n">
        <v>0.214285714285714</v>
      </c>
      <c r="K218" s="13" t="n">
        <v>0.578571428571429</v>
      </c>
      <c r="L218" s="13" t="n">
        <v>320.357142857143</v>
      </c>
      <c r="M218" s="13" t="n">
        <v>0</v>
      </c>
      <c r="N218" s="13" t="n">
        <v>1</v>
      </c>
    </row>
    <row collapsed="false" customFormat="false" customHeight="true" hidden="false" ht="15.75" outlineLevel="0" r="219">
      <c r="A219" s="11" t="s">
        <v>190</v>
      </c>
      <c r="B219" s="11" t="s">
        <v>191</v>
      </c>
      <c r="C219" s="15" t="n">
        <v>50</v>
      </c>
      <c r="D219" s="15" t="n">
        <v>50</v>
      </c>
      <c r="E219" s="13" t="n">
        <v>1.3</v>
      </c>
      <c r="F219" s="13" t="n">
        <v>2.9</v>
      </c>
      <c r="G219" s="13" t="n">
        <v>8.1</v>
      </c>
      <c r="H219" s="13" t="n">
        <v>63</v>
      </c>
      <c r="I219" s="13" t="n">
        <v>0.01</v>
      </c>
      <c r="J219" s="13" t="n">
        <v>0.03</v>
      </c>
      <c r="K219" s="13" t="n">
        <v>0.13</v>
      </c>
      <c r="L219" s="13" t="n">
        <v>27.08</v>
      </c>
      <c r="M219" s="13" t="n">
        <v>3.39</v>
      </c>
      <c r="N219" s="13" t="n">
        <v>21.86</v>
      </c>
    </row>
    <row collapsed="false" customFormat="false" customHeight="true" hidden="false" ht="18.05" outlineLevel="0" r="220">
      <c r="A220" s="14" t="s">
        <v>30</v>
      </c>
      <c r="B220" s="14" t="s">
        <v>31</v>
      </c>
      <c r="C220" s="15" t="n">
        <v>200</v>
      </c>
      <c r="D220" s="15" t="n">
        <v>200</v>
      </c>
      <c r="E220" s="13" t="n">
        <v>0.1</v>
      </c>
      <c r="F220" s="13" t="n">
        <v>0.03</v>
      </c>
      <c r="G220" s="13" t="n">
        <v>9.9</v>
      </c>
      <c r="H220" s="13" t="n">
        <v>35</v>
      </c>
      <c r="I220" s="13" t="n">
        <v>0</v>
      </c>
      <c r="J220" s="13" t="n">
        <v>0</v>
      </c>
      <c r="K220" s="13" t="n">
        <v>0</v>
      </c>
      <c r="L220" s="13" t="n">
        <v>0.26</v>
      </c>
      <c r="M220" s="13" t="n">
        <v>0</v>
      </c>
      <c r="N220" s="13" t="n">
        <v>0.03</v>
      </c>
    </row>
    <row collapsed="false" customFormat="false" customHeight="true" hidden="false" ht="15.75" outlineLevel="0" r="221">
      <c r="A221" s="14"/>
      <c r="B221" s="14" t="s">
        <v>27</v>
      </c>
      <c r="C221" s="15" t="n">
        <v>30</v>
      </c>
      <c r="D221" s="15" t="n">
        <v>30</v>
      </c>
      <c r="E221" s="13" t="n">
        <v>2.28</v>
      </c>
      <c r="F221" s="13" t="n">
        <v>0.24</v>
      </c>
      <c r="G221" s="13" t="n">
        <v>14.4</v>
      </c>
      <c r="H221" s="13" t="n">
        <v>71.4</v>
      </c>
      <c r="I221" s="13" t="n">
        <v>0.03</v>
      </c>
      <c r="J221" s="13" t="n">
        <v>0.015</v>
      </c>
      <c r="K221" s="13" t="n">
        <v>0</v>
      </c>
      <c r="L221" s="13" t="n">
        <v>6</v>
      </c>
      <c r="M221" s="13" t="n">
        <v>1.59</v>
      </c>
      <c r="N221" s="13" t="n">
        <v>0.33</v>
      </c>
    </row>
    <row collapsed="false" customFormat="false" customHeight="true" hidden="false" ht="15.75" outlineLevel="0" r="222">
      <c r="A222" s="14"/>
      <c r="B222" s="9" t="s">
        <v>32</v>
      </c>
      <c r="C222" s="22"/>
      <c r="D222" s="22"/>
      <c r="E222" s="17" t="n">
        <f aca="false">SUM(E218:E221)</f>
        <v>24.68</v>
      </c>
      <c r="F222" s="17" t="n">
        <f aca="false">SUM(F218:F221)</f>
        <v>21.0628571428571</v>
      </c>
      <c r="G222" s="17" t="n">
        <f aca="false">SUM(G218:G221)</f>
        <v>78.5785714285714</v>
      </c>
      <c r="H222" s="17" t="n">
        <f aca="false">SUM(H218:H221)</f>
        <v>678.65</v>
      </c>
      <c r="I222" s="17" t="n">
        <f aca="false">SUM(I218:I221)</f>
        <v>0.147142857142857</v>
      </c>
      <c r="J222" s="17" t="n">
        <f aca="false">SUM(J218:J221)</f>
        <v>0.259285714285714</v>
      </c>
      <c r="K222" s="17" t="n">
        <f aca="false">SUM(K218:K221)</f>
        <v>0.708571428571429</v>
      </c>
      <c r="L222" s="17" t="n">
        <f aca="false">SUM(L218:L221)</f>
        <v>353.697142857143</v>
      </c>
      <c r="M222" s="17" t="n">
        <f aca="false">SUM(M218:M221)</f>
        <v>4.98</v>
      </c>
      <c r="N222" s="17" t="n">
        <f aca="false">SUM(N218:N221)</f>
        <v>23.22</v>
      </c>
    </row>
    <row collapsed="false" customFormat="false" customHeight="true" hidden="false" ht="15.75" outlineLevel="0" r="223">
      <c r="A223" s="14"/>
      <c r="B223" s="24" t="s">
        <v>56</v>
      </c>
      <c r="C223" s="22"/>
      <c r="D223" s="22"/>
      <c r="E223" s="17" t="n">
        <f aca="false">E204+E208+E216+E222</f>
        <v>46.121</v>
      </c>
      <c r="F223" s="17" t="n">
        <f aca="false">F204+F208+F216+F222</f>
        <v>44.8328571428571</v>
      </c>
      <c r="G223" s="17" t="n">
        <f aca="false">G204+G208+G216+G222</f>
        <v>240.983571428571</v>
      </c>
      <c r="H223" s="17" t="n">
        <f aca="false">H204+H208+H216+H222</f>
        <v>1663.43</v>
      </c>
      <c r="I223" s="17" t="n">
        <f aca="false">I204+I208+I216+I222</f>
        <v>0.628142857142857</v>
      </c>
      <c r="J223" s="17" t="n">
        <f aca="false">J204+J208+J216+J222</f>
        <v>1.56128571428571</v>
      </c>
      <c r="K223" s="17" t="n">
        <f aca="false">K204+K208+K216+K222</f>
        <v>25.7585714285714</v>
      </c>
      <c r="L223" s="17" t="n">
        <f aca="false">L204+L208+L216+L222</f>
        <v>650.527142857143</v>
      </c>
      <c r="M223" s="17" t="n">
        <f aca="false">M204+M208+M216+M222</f>
        <v>134.275555555556</v>
      </c>
      <c r="N223" s="17" t="n">
        <f aca="false">N204+N208+N216+N222</f>
        <v>32.4424691358025</v>
      </c>
    </row>
    <row collapsed="false" customFormat="false" customHeight="true" hidden="false" ht="15" outlineLevel="0" r="225">
      <c r="A225" s="2" t="n">
        <v>8</v>
      </c>
    </row>
    <row collapsed="false" customFormat="false" customHeight="true" hidden="false" ht="15.75" outlineLevel="0" r="226">
      <c r="A226" s="3" t="s">
        <v>192</v>
      </c>
    </row>
    <row collapsed="false" customFormat="false" customHeight="true" hidden="false" ht="15.75" outlineLevel="0" r="227">
      <c r="A227" s="3"/>
      <c r="B227" s="1" t="s">
        <v>1</v>
      </c>
    </row>
    <row collapsed="false" customFormat="false" customHeight="true" hidden="false" ht="16.5" outlineLevel="0" r="228">
      <c r="A228" s="4"/>
      <c r="B228" s="5" t="s">
        <v>58</v>
      </c>
    </row>
    <row collapsed="false" customFormat="false" customHeight="true" hidden="false" ht="31.5" outlineLevel="0" r="229">
      <c r="A229" s="6" t="s">
        <v>3</v>
      </c>
      <c r="B229" s="6" t="s">
        <v>4</v>
      </c>
      <c r="C229" s="6" t="s">
        <v>5</v>
      </c>
      <c r="D229" s="6" t="s">
        <v>5</v>
      </c>
      <c r="E229" s="6" t="s">
        <v>6</v>
      </c>
      <c r="F229" s="6"/>
      <c r="G229" s="6"/>
      <c r="H229" s="6" t="s">
        <v>7</v>
      </c>
      <c r="I229" s="6" t="s">
        <v>8</v>
      </c>
      <c r="J229" s="6"/>
      <c r="K229" s="6"/>
      <c r="L229" s="6" t="s">
        <v>9</v>
      </c>
      <c r="M229" s="6"/>
      <c r="N229" s="6"/>
    </row>
    <row collapsed="false" customFormat="false" customHeight="true" hidden="false" ht="32.25" outlineLevel="0" r="230">
      <c r="A230" s="6" t="s">
        <v>10</v>
      </c>
      <c r="B230" s="6" t="s">
        <v>11</v>
      </c>
      <c r="C230" s="6" t="s">
        <v>12</v>
      </c>
      <c r="D230" s="6" t="s">
        <v>12</v>
      </c>
      <c r="E230" s="6"/>
      <c r="F230" s="6"/>
      <c r="G230" s="6"/>
      <c r="H230" s="6" t="s">
        <v>59</v>
      </c>
      <c r="I230" s="6"/>
      <c r="J230" s="6"/>
      <c r="K230" s="6"/>
      <c r="L230" s="6" t="s">
        <v>14</v>
      </c>
      <c r="M230" s="6"/>
      <c r="N230" s="6"/>
    </row>
    <row collapsed="false" customFormat="false" customHeight="true" hidden="false" ht="16.5" outlineLevel="0" r="231">
      <c r="A231" s="8"/>
      <c r="B231" s="8"/>
      <c r="C231" s="8"/>
      <c r="D231" s="8"/>
      <c r="E231" s="6" t="s">
        <v>15</v>
      </c>
      <c r="F231" s="6" t="s">
        <v>16</v>
      </c>
      <c r="G231" s="6" t="s">
        <v>17</v>
      </c>
      <c r="H231" s="8"/>
      <c r="I231" s="6" t="s">
        <v>18</v>
      </c>
      <c r="J231" s="6" t="s">
        <v>19</v>
      </c>
      <c r="K231" s="6" t="s">
        <v>20</v>
      </c>
      <c r="L231" s="6" t="s">
        <v>21</v>
      </c>
      <c r="M231" s="6" t="s">
        <v>22</v>
      </c>
      <c r="N231" s="6" t="s">
        <v>23</v>
      </c>
    </row>
    <row collapsed="false" customFormat="false" customHeight="true" hidden="false" ht="15.75" outlineLevel="0" r="232">
      <c r="A232" s="9" t="s">
        <v>24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collapsed="false" customFormat="false" customHeight="true" hidden="false" ht="15.75" outlineLevel="0" r="233">
      <c r="A233" s="14" t="s">
        <v>193</v>
      </c>
      <c r="B233" s="14" t="s">
        <v>194</v>
      </c>
      <c r="C233" s="15" t="n">
        <v>180</v>
      </c>
      <c r="D233" s="15" t="n">
        <v>180</v>
      </c>
      <c r="E233" s="13" t="n">
        <v>5.7</v>
      </c>
      <c r="F233" s="13" t="n">
        <v>8</v>
      </c>
      <c r="G233" s="13" t="n">
        <v>30.6</v>
      </c>
      <c r="H233" s="13" t="n">
        <v>217</v>
      </c>
      <c r="I233" s="13" t="n">
        <v>0.11</v>
      </c>
      <c r="J233" s="13" t="n">
        <v>0.14</v>
      </c>
      <c r="K233" s="13" t="n">
        <v>0.48</v>
      </c>
      <c r="L233" s="13" t="n">
        <v>113.85</v>
      </c>
      <c r="M233" s="13" t="n">
        <v>33.29</v>
      </c>
      <c r="N233" s="13" t="n">
        <v>0.73</v>
      </c>
    </row>
    <row collapsed="false" customFormat="false" customHeight="true" hidden="false" ht="15.75" outlineLevel="0" r="234">
      <c r="A234" s="14"/>
      <c r="B234" s="14" t="s">
        <v>27</v>
      </c>
      <c r="C234" s="15" t="n">
        <v>30</v>
      </c>
      <c r="D234" s="15" t="n">
        <v>30</v>
      </c>
      <c r="E234" s="13" t="n">
        <v>2.28</v>
      </c>
      <c r="F234" s="13" t="n">
        <v>0.24</v>
      </c>
      <c r="G234" s="13" t="n">
        <v>14.4</v>
      </c>
      <c r="H234" s="13" t="n">
        <v>71.4</v>
      </c>
      <c r="I234" s="13" t="n">
        <v>0.03</v>
      </c>
      <c r="J234" s="13" t="n">
        <v>0.015</v>
      </c>
      <c r="K234" s="13" t="n">
        <v>0</v>
      </c>
      <c r="L234" s="13" t="n">
        <v>6</v>
      </c>
      <c r="M234" s="13" t="n">
        <v>1.59</v>
      </c>
      <c r="N234" s="13" t="n">
        <v>0.33</v>
      </c>
    </row>
    <row collapsed="false" customFormat="false" customHeight="true" hidden="false" ht="15.75" outlineLevel="0" r="235">
      <c r="A235" s="14" t="s">
        <v>62</v>
      </c>
      <c r="B235" s="14" t="s">
        <v>63</v>
      </c>
      <c r="C235" s="15" t="n">
        <v>10</v>
      </c>
      <c r="D235" s="15" t="n">
        <v>10</v>
      </c>
      <c r="E235" s="13" t="n">
        <v>2.33333333333333</v>
      </c>
      <c r="F235" s="13" t="n">
        <v>3.06666666666667</v>
      </c>
      <c r="G235" s="13" t="n">
        <v>0</v>
      </c>
      <c r="H235" s="13" t="n">
        <v>57</v>
      </c>
      <c r="I235" s="13" t="n">
        <v>0.05</v>
      </c>
      <c r="J235" s="13" t="n">
        <v>0.06</v>
      </c>
      <c r="K235" s="13" t="n">
        <v>0.07</v>
      </c>
      <c r="L235" s="13" t="n">
        <v>106.9</v>
      </c>
      <c r="M235" s="13" t="n">
        <v>15.4</v>
      </c>
      <c r="N235" s="13" t="n">
        <v>0.67</v>
      </c>
    </row>
    <row collapsed="false" customFormat="false" customHeight="true" hidden="false" ht="18.2" outlineLevel="0" r="236">
      <c r="A236" s="14" t="s">
        <v>64</v>
      </c>
      <c r="B236" s="14" t="s">
        <v>65</v>
      </c>
      <c r="C236" s="15" t="n">
        <v>200</v>
      </c>
      <c r="D236" s="15" t="n">
        <v>200</v>
      </c>
      <c r="E236" s="13" t="n">
        <v>2.9</v>
      </c>
      <c r="F236" s="13" t="n">
        <v>2.8</v>
      </c>
      <c r="G236" s="13" t="n">
        <v>14.9</v>
      </c>
      <c r="H236" s="13" t="n">
        <v>94</v>
      </c>
      <c r="I236" s="13" t="n">
        <v>0.03</v>
      </c>
      <c r="J236" s="13" t="n">
        <v>0.12</v>
      </c>
      <c r="K236" s="13" t="n">
        <v>0.52</v>
      </c>
      <c r="L236" s="13" t="n">
        <v>105.86</v>
      </c>
      <c r="M236" s="13" t="n">
        <v>12.18</v>
      </c>
      <c r="N236" s="13" t="n">
        <v>0.11</v>
      </c>
    </row>
    <row collapsed="false" customFormat="false" customHeight="true" hidden="false" ht="16.5" outlineLevel="0" r="237">
      <c r="A237" s="14"/>
      <c r="B237" s="9" t="s">
        <v>32</v>
      </c>
      <c r="C237" s="15"/>
      <c r="D237" s="15"/>
      <c r="E237" s="17" t="n">
        <f aca="false">SUM(E233:E236)</f>
        <v>13.2133333333333</v>
      </c>
      <c r="F237" s="17" t="n">
        <f aca="false">SUM(F233:F236)</f>
        <v>14.1066666666667</v>
      </c>
      <c r="G237" s="17" t="n">
        <f aca="false">SUM(G233:G236)</f>
        <v>59.9</v>
      </c>
      <c r="H237" s="17" t="n">
        <f aca="false">SUM(H233:H236)</f>
        <v>439.4</v>
      </c>
      <c r="I237" s="17" t="n">
        <f aca="false">SUM(I233:I236)</f>
        <v>0.22</v>
      </c>
      <c r="J237" s="17" t="n">
        <f aca="false">SUM(J233:J236)</f>
        <v>0.335</v>
      </c>
      <c r="K237" s="17" t="n">
        <f aca="false">SUM(K233:K236)</f>
        <v>1.07</v>
      </c>
      <c r="L237" s="17" t="n">
        <f aca="false">SUM(L233:L236)</f>
        <v>332.61</v>
      </c>
      <c r="M237" s="17" t="n">
        <f aca="false">SUM(M233:M236)</f>
        <v>62.46</v>
      </c>
      <c r="N237" s="17" t="n">
        <f aca="false">SUM(N233:N236)</f>
        <v>1.84</v>
      </c>
    </row>
    <row collapsed="false" customFormat="false" customHeight="true" hidden="false" ht="15" outlineLevel="0" r="238">
      <c r="A238" s="9" t="s">
        <v>33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collapsed="false" customFormat="false" customHeight="true" hidden="false" ht="15.75" outlineLevel="0" r="239">
      <c r="A239" s="14"/>
      <c r="B239" s="14" t="s">
        <v>34</v>
      </c>
      <c r="C239" s="15" t="n">
        <v>90</v>
      </c>
      <c r="D239" s="15" t="n">
        <v>90</v>
      </c>
      <c r="E239" s="13" t="n">
        <v>0.36</v>
      </c>
      <c r="F239" s="13" t="n">
        <v>0.36</v>
      </c>
      <c r="G239" s="13" t="n">
        <v>8.82</v>
      </c>
      <c r="H239" s="13" t="n">
        <v>42.3</v>
      </c>
      <c r="I239" s="13" t="n">
        <v>0.027</v>
      </c>
      <c r="J239" s="13" t="n">
        <v>0.018</v>
      </c>
      <c r="K239" s="13" t="n">
        <v>9</v>
      </c>
      <c r="L239" s="13" t="n">
        <v>9</v>
      </c>
      <c r="M239" s="13" t="n">
        <v>0</v>
      </c>
      <c r="N239" s="13" t="n">
        <v>1.98</v>
      </c>
    </row>
    <row collapsed="false" customFormat="false" customHeight="true" hidden="false" ht="15.75" outlineLevel="0" r="240">
      <c r="A240" s="14" t="s">
        <v>35</v>
      </c>
      <c r="B240" s="14" t="s">
        <v>36</v>
      </c>
      <c r="C240" s="15" t="n">
        <v>150</v>
      </c>
      <c r="D240" s="15" t="n">
        <v>150</v>
      </c>
      <c r="E240" s="13" t="n">
        <v>0.645</v>
      </c>
      <c r="F240" s="13" t="n">
        <v>0.15</v>
      </c>
      <c r="G240" s="13" t="n">
        <v>19.545</v>
      </c>
      <c r="H240" s="13" t="n">
        <v>85.5</v>
      </c>
      <c r="I240" s="13" t="n">
        <v>0.03</v>
      </c>
      <c r="J240" s="13" t="n">
        <v>0.03</v>
      </c>
      <c r="K240" s="13" t="n">
        <v>3.9</v>
      </c>
      <c r="L240" s="13" t="n">
        <v>23.4</v>
      </c>
      <c r="M240" s="13" t="n">
        <v>11.4</v>
      </c>
      <c r="N240" s="13" t="n">
        <v>0.9</v>
      </c>
    </row>
    <row collapsed="false" customFormat="false" customHeight="true" hidden="false" ht="15.75" outlineLevel="0" r="241">
      <c r="A241" s="14"/>
      <c r="B241" s="9" t="s">
        <v>32</v>
      </c>
      <c r="C241" s="18"/>
      <c r="D241" s="18"/>
      <c r="E241" s="17" t="n">
        <f aca="false">SUM(E239:E240)</f>
        <v>1.005</v>
      </c>
      <c r="F241" s="17" t="n">
        <f aca="false">SUM(F239:F240)</f>
        <v>0.51</v>
      </c>
      <c r="G241" s="17" t="n">
        <f aca="false">SUM(G239:G240)</f>
        <v>28.365</v>
      </c>
      <c r="H241" s="17" t="n">
        <f aca="false">SUM(H239:H240)</f>
        <v>127.8</v>
      </c>
      <c r="I241" s="17" t="n">
        <f aca="false">SUM(I239:I240)</f>
        <v>0.057</v>
      </c>
      <c r="J241" s="17" t="n">
        <f aca="false">SUM(J239:J240)</f>
        <v>0.048</v>
      </c>
      <c r="K241" s="17" t="n">
        <f aca="false">SUM(K239:K240)</f>
        <v>12.9</v>
      </c>
      <c r="L241" s="17" t="n">
        <f aca="false">SUM(L239:L240)</f>
        <v>32.4</v>
      </c>
      <c r="M241" s="17" t="n">
        <f aca="false">SUM(M239:M240)</f>
        <v>11.4</v>
      </c>
      <c r="N241" s="17" t="n">
        <f aca="false">SUM(N239:N240)</f>
        <v>2.88</v>
      </c>
    </row>
    <row collapsed="false" customFormat="false" customHeight="true" hidden="false" ht="18.75" outlineLevel="0" r="242">
      <c r="A242" s="4"/>
      <c r="G242" s="19" t="s">
        <v>37</v>
      </c>
    </row>
    <row collapsed="false" customFormat="false" customHeight="true" hidden="false" ht="31.5" outlineLevel="0" r="243">
      <c r="A243" s="26"/>
      <c r="B243" s="20" t="s">
        <v>195</v>
      </c>
      <c r="C243" s="15" t="n">
        <v>60</v>
      </c>
      <c r="D243" s="15" t="n">
        <v>60</v>
      </c>
      <c r="E243" s="13" t="s">
        <v>75</v>
      </c>
      <c r="F243" s="13" t="s">
        <v>196</v>
      </c>
      <c r="G243" s="13" t="s">
        <v>197</v>
      </c>
      <c r="H243" s="13" t="s">
        <v>198</v>
      </c>
      <c r="I243" s="13" t="s">
        <v>199</v>
      </c>
      <c r="J243" s="13" t="s">
        <v>77</v>
      </c>
      <c r="K243" s="13" t="s">
        <v>200</v>
      </c>
      <c r="L243" s="13" t="s">
        <v>199</v>
      </c>
      <c r="M243" s="13" t="s">
        <v>200</v>
      </c>
      <c r="N243" s="13" t="s">
        <v>201</v>
      </c>
    </row>
    <row collapsed="false" customFormat="false" customHeight="true" hidden="false" ht="15.75" outlineLevel="0" r="244">
      <c r="A244" s="14" t="s">
        <v>202</v>
      </c>
      <c r="B244" s="14" t="s">
        <v>203</v>
      </c>
      <c r="C244" s="15" t="s">
        <v>42</v>
      </c>
      <c r="D244" s="15" t="n">
        <v>200</v>
      </c>
      <c r="E244" s="13" t="n">
        <v>1.6</v>
      </c>
      <c r="F244" s="13" t="n">
        <v>4.1</v>
      </c>
      <c r="G244" s="13" t="n">
        <v>11.87</v>
      </c>
      <c r="H244" s="13" t="n">
        <v>91</v>
      </c>
      <c r="I244" s="13" t="n">
        <v>0.04</v>
      </c>
      <c r="J244" s="13" t="n">
        <v>0.04</v>
      </c>
      <c r="K244" s="13" t="n">
        <v>5.56</v>
      </c>
      <c r="L244" s="13" t="n">
        <v>25.05</v>
      </c>
      <c r="M244" s="13" t="n">
        <v>21.1</v>
      </c>
      <c r="N244" s="13" t="n">
        <v>1.05</v>
      </c>
    </row>
    <row collapsed="false" customFormat="false" customHeight="true" hidden="false" ht="31.5" outlineLevel="0" r="245">
      <c r="A245" s="14" t="s">
        <v>204</v>
      </c>
      <c r="B245" s="14" t="s">
        <v>205</v>
      </c>
      <c r="C245" s="15" t="s">
        <v>206</v>
      </c>
      <c r="D245" s="15" t="n">
        <v>200</v>
      </c>
      <c r="E245" s="13" t="n">
        <v>21.6153846153846</v>
      </c>
      <c r="F245" s="13" t="n">
        <v>24.7692307692308</v>
      </c>
      <c r="G245" s="13" t="n">
        <v>30.0769230769231</v>
      </c>
      <c r="H245" s="13" t="n">
        <v>431.538461538462</v>
      </c>
      <c r="I245" s="13" t="n">
        <v>0.192307692307692</v>
      </c>
      <c r="J245" s="13" t="n">
        <v>0.207692307692308</v>
      </c>
      <c r="K245" s="13" t="n">
        <v>13.9076923076923</v>
      </c>
      <c r="L245" s="13" t="n">
        <v>29.8076923076923</v>
      </c>
      <c r="M245" s="13" t="n">
        <v>57.8692307692308</v>
      </c>
      <c r="N245" s="13" t="n">
        <v>3.97692307692308</v>
      </c>
    </row>
    <row collapsed="false" customFormat="false" customHeight="true" hidden="false" ht="17.5" outlineLevel="0" r="246">
      <c r="A246" s="14" t="s">
        <v>107</v>
      </c>
      <c r="B246" s="11" t="s">
        <v>108</v>
      </c>
      <c r="C246" s="15" t="n">
        <v>200</v>
      </c>
      <c r="D246" s="15" t="n">
        <v>200</v>
      </c>
      <c r="E246" s="13" t="n">
        <v>0.2</v>
      </c>
      <c r="F246" s="13" t="n">
        <v>0.1</v>
      </c>
      <c r="G246" s="13" t="n">
        <v>17.2</v>
      </c>
      <c r="H246" s="13" t="n">
        <v>68</v>
      </c>
      <c r="I246" s="13" t="n">
        <v>0.01</v>
      </c>
      <c r="J246" s="13" t="n">
        <v>0.01</v>
      </c>
      <c r="K246" s="13" t="n">
        <v>1.6</v>
      </c>
      <c r="L246" s="13" t="n">
        <v>6.03</v>
      </c>
      <c r="M246" s="13" t="n">
        <v>3.13</v>
      </c>
      <c r="N246" s="13" t="n">
        <v>0.8</v>
      </c>
    </row>
    <row collapsed="false" customFormat="false" customHeight="true" hidden="false" ht="15.75" outlineLevel="0" r="247">
      <c r="A247" s="14"/>
      <c r="B247" s="14" t="s">
        <v>50</v>
      </c>
      <c r="C247" s="15" t="n">
        <v>45</v>
      </c>
      <c r="D247" s="15" t="n">
        <v>45</v>
      </c>
      <c r="E247" s="21" t="n">
        <v>1.26</v>
      </c>
      <c r="F247" s="21" t="n">
        <v>0.45</v>
      </c>
      <c r="G247" s="21" t="n">
        <v>20.7</v>
      </c>
      <c r="H247" s="21" t="n">
        <v>99</v>
      </c>
      <c r="I247" s="21" t="n">
        <v>0.054</v>
      </c>
      <c r="J247" s="21" t="n">
        <v>0.018</v>
      </c>
      <c r="K247" s="21" t="n">
        <v>0</v>
      </c>
      <c r="L247" s="21" t="n">
        <v>8.1</v>
      </c>
      <c r="M247" s="21" t="n">
        <v>9</v>
      </c>
      <c r="N247" s="21" t="n">
        <v>1.26</v>
      </c>
    </row>
    <row collapsed="false" customFormat="false" customHeight="true" hidden="false" ht="16.5" outlineLevel="0" r="248">
      <c r="A248" s="14"/>
      <c r="B248" s="9" t="s">
        <v>32</v>
      </c>
      <c r="C248" s="22"/>
      <c r="D248" s="22"/>
      <c r="E248" s="17" t="n">
        <f aca="false">SUM(E243:E247)</f>
        <v>24.6753846153846</v>
      </c>
      <c r="F248" s="17" t="n">
        <f aca="false">SUM(F243:F247)</f>
        <v>29.4192307692308</v>
      </c>
      <c r="G248" s="17" t="n">
        <f aca="false">SUM(G243:G247)</f>
        <v>79.8469230769231</v>
      </c>
      <c r="H248" s="17" t="n">
        <f aca="false">SUM(H243:H247)</f>
        <v>689.538461538462</v>
      </c>
      <c r="I248" s="17" t="n">
        <f aca="false">SUM(I243:I247)</f>
        <v>0.296307692307692</v>
      </c>
      <c r="J248" s="17" t="n">
        <f aca="false">SUM(J243:J247)</f>
        <v>0.275692307692308</v>
      </c>
      <c r="K248" s="17" t="n">
        <f aca="false">SUM(K243:K247)</f>
        <v>21.0676923076923</v>
      </c>
      <c r="L248" s="17" t="n">
        <f aca="false">SUM(L243:L247)</f>
        <v>68.9876923076923</v>
      </c>
      <c r="M248" s="17" t="n">
        <f aca="false">SUM(M243:M247)</f>
        <v>91.0992307692308</v>
      </c>
      <c r="N248" s="17" t="n">
        <f aca="false">SUM(N243:N247)</f>
        <v>7.08692307692308</v>
      </c>
    </row>
    <row collapsed="false" customFormat="false" customHeight="true" hidden="false" ht="15" outlineLevel="0" r="249">
      <c r="A249" s="9" t="s">
        <v>51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collapsed="false" customFormat="false" customHeight="true" hidden="false" ht="15.75" outlineLevel="0" r="250">
      <c r="A250" s="23" t="s">
        <v>207</v>
      </c>
      <c r="B250" s="14" t="s">
        <v>208</v>
      </c>
      <c r="C250" s="15" t="n">
        <v>50</v>
      </c>
      <c r="D250" s="15" t="n">
        <v>50</v>
      </c>
      <c r="E250" s="13" t="n">
        <v>3.9</v>
      </c>
      <c r="F250" s="13" t="n">
        <v>6.9</v>
      </c>
      <c r="G250" s="13" t="n">
        <v>29.9</v>
      </c>
      <c r="H250" s="13" t="n">
        <v>197.5</v>
      </c>
      <c r="I250" s="13" t="n">
        <v>0.1</v>
      </c>
      <c r="J250" s="13" t="n">
        <v>0.06</v>
      </c>
      <c r="K250" s="13" t="n">
        <v>0</v>
      </c>
      <c r="L250" s="13" t="n">
        <v>8.7</v>
      </c>
      <c r="M250" s="13" t="n">
        <v>5.7</v>
      </c>
      <c r="N250" s="13" t="n">
        <v>0.3</v>
      </c>
    </row>
    <row collapsed="false" customFormat="false" customHeight="true" hidden="false" ht="15.75" outlineLevel="0" r="251">
      <c r="A251" s="14" t="s">
        <v>112</v>
      </c>
      <c r="B251" s="14" t="s">
        <v>113</v>
      </c>
      <c r="C251" s="15" t="n">
        <v>200</v>
      </c>
      <c r="D251" s="15" t="n">
        <v>200</v>
      </c>
      <c r="E251" s="13" t="n">
        <v>1.6</v>
      </c>
      <c r="F251" s="13" t="n">
        <v>1.8</v>
      </c>
      <c r="G251" s="13" t="n">
        <v>12.4</v>
      </c>
      <c r="H251" s="13" t="n">
        <v>69</v>
      </c>
      <c r="I251" s="13" t="n">
        <v>0.02</v>
      </c>
      <c r="J251" s="13" t="n">
        <v>0.08</v>
      </c>
      <c r="K251" s="13" t="n">
        <v>0.65</v>
      </c>
      <c r="L251" s="13" t="n">
        <v>60.3</v>
      </c>
      <c r="M251" s="13" t="n">
        <v>7</v>
      </c>
      <c r="N251" s="13" t="n">
        <v>0.08</v>
      </c>
    </row>
    <row collapsed="false" customFormat="false" customHeight="true" hidden="false" ht="15.75" outlineLevel="0" r="252">
      <c r="A252" s="14"/>
      <c r="B252" s="9" t="s">
        <v>32</v>
      </c>
      <c r="C252" s="22"/>
      <c r="D252" s="22"/>
      <c r="E252" s="17" t="n">
        <f aca="false">SUM(E250:E251)</f>
        <v>5.5</v>
      </c>
      <c r="F252" s="17" t="n">
        <f aca="false">SUM(F250:F251)</f>
        <v>8.7</v>
      </c>
      <c r="G252" s="17" t="n">
        <f aca="false">SUM(G250:G251)</f>
        <v>42.3</v>
      </c>
      <c r="H252" s="17" t="n">
        <f aca="false">SUM(H250:H251)</f>
        <v>266.5</v>
      </c>
      <c r="I252" s="17" t="n">
        <f aca="false">SUM(I250:I251)</f>
        <v>0.12</v>
      </c>
      <c r="J252" s="17" t="n">
        <f aca="false">SUM(J250:J251)</f>
        <v>0.14</v>
      </c>
      <c r="K252" s="17" t="n">
        <f aca="false">SUM(K250:K251)</f>
        <v>0.65</v>
      </c>
      <c r="L252" s="17" t="n">
        <f aca="false">SUM(L250:L251)</f>
        <v>69</v>
      </c>
      <c r="M252" s="17" t="n">
        <f aca="false">SUM(M250:M251)</f>
        <v>12.7</v>
      </c>
      <c r="N252" s="17" t="n">
        <f aca="false">SUM(N250:N251)</f>
        <v>0.38</v>
      </c>
    </row>
    <row collapsed="false" customFormat="false" customHeight="true" hidden="false" ht="15.75" outlineLevel="0" r="253">
      <c r="A253" s="14"/>
      <c r="B253" s="24" t="s">
        <v>56</v>
      </c>
      <c r="C253" s="22"/>
      <c r="D253" s="22"/>
      <c r="E253" s="17" t="n">
        <f aca="false">E237+E241+E248+E252</f>
        <v>44.3937179487179</v>
      </c>
      <c r="F253" s="17" t="n">
        <f aca="false">F237+F241+F248+F252</f>
        <v>52.7358974358975</v>
      </c>
      <c r="G253" s="17" t="n">
        <f aca="false">G237+G241+G248+G252</f>
        <v>210.411923076923</v>
      </c>
      <c r="H253" s="17" t="n">
        <f aca="false">H237+H241+H248+H252</f>
        <v>1523.23846153846</v>
      </c>
      <c r="I253" s="17" t="n">
        <f aca="false">I237+I241+I248+I252</f>
        <v>0.693307692307692</v>
      </c>
      <c r="J253" s="17" t="n">
        <f aca="false">J237+J241+J248+J252</f>
        <v>0.798692307692308</v>
      </c>
      <c r="K253" s="17" t="n">
        <f aca="false">K237+K241+K248+K252</f>
        <v>35.6876923076923</v>
      </c>
      <c r="L253" s="17" t="n">
        <f aca="false">L237+L241+L248+L252</f>
        <v>502.997692307692</v>
      </c>
      <c r="M253" s="17" t="n">
        <f aca="false">M237+M241+M248+M252</f>
        <v>177.659230769231</v>
      </c>
      <c r="N253" s="17" t="n">
        <f aca="false">N237+N241+N248+N252</f>
        <v>12.1869230769231</v>
      </c>
    </row>
    <row collapsed="false" customFormat="false" customHeight="true" hidden="false" ht="15" outlineLevel="0" r="255">
      <c r="A255" s="2" t="n">
        <v>9</v>
      </c>
    </row>
    <row collapsed="false" customFormat="false" customHeight="true" hidden="false" ht="15.75" outlineLevel="0" r="256">
      <c r="A256" s="3" t="s">
        <v>209</v>
      </c>
    </row>
    <row collapsed="false" customFormat="false" customHeight="true" hidden="false" ht="15.75" outlineLevel="0" r="257">
      <c r="A257" s="3"/>
      <c r="B257" s="1" t="s">
        <v>1</v>
      </c>
    </row>
    <row collapsed="false" customFormat="false" customHeight="true" hidden="false" ht="16.5" outlineLevel="0" r="258">
      <c r="A258" s="4"/>
      <c r="B258" s="5" t="s">
        <v>58</v>
      </c>
    </row>
    <row collapsed="false" customFormat="false" customHeight="true" hidden="false" ht="31.5" outlineLevel="0" r="259">
      <c r="A259" s="6" t="s">
        <v>3</v>
      </c>
      <c r="B259" s="6" t="s">
        <v>4</v>
      </c>
      <c r="C259" s="6" t="s">
        <v>5</v>
      </c>
      <c r="D259" s="6" t="s">
        <v>5</v>
      </c>
      <c r="E259" s="6" t="s">
        <v>6</v>
      </c>
      <c r="F259" s="6"/>
      <c r="G259" s="6"/>
      <c r="H259" s="6" t="s">
        <v>7</v>
      </c>
      <c r="I259" s="6" t="s">
        <v>8</v>
      </c>
      <c r="J259" s="6"/>
      <c r="K259" s="6"/>
      <c r="L259" s="6" t="s">
        <v>9</v>
      </c>
      <c r="M259" s="6"/>
      <c r="N259" s="6"/>
    </row>
    <row collapsed="false" customFormat="false" customHeight="true" hidden="false" ht="32.25" outlineLevel="0" r="260">
      <c r="A260" s="6" t="s">
        <v>10</v>
      </c>
      <c r="B260" s="6" t="s">
        <v>11</v>
      </c>
      <c r="C260" s="6" t="s">
        <v>12</v>
      </c>
      <c r="D260" s="6" t="s">
        <v>12</v>
      </c>
      <c r="E260" s="6"/>
      <c r="F260" s="6"/>
      <c r="G260" s="6"/>
      <c r="H260" s="6" t="s">
        <v>59</v>
      </c>
      <c r="I260" s="6"/>
      <c r="J260" s="6"/>
      <c r="K260" s="6"/>
      <c r="L260" s="6" t="s">
        <v>14</v>
      </c>
      <c r="M260" s="6"/>
      <c r="N260" s="6"/>
    </row>
    <row collapsed="false" customFormat="false" customHeight="true" hidden="false" ht="16.5" outlineLevel="0" r="261">
      <c r="A261" s="8"/>
      <c r="B261" s="8"/>
      <c r="C261" s="8"/>
      <c r="D261" s="8"/>
      <c r="E261" s="6" t="s">
        <v>15</v>
      </c>
      <c r="F261" s="6" t="s">
        <v>16</v>
      </c>
      <c r="G261" s="6" t="s">
        <v>17</v>
      </c>
      <c r="H261" s="8"/>
      <c r="I261" s="6" t="s">
        <v>18</v>
      </c>
      <c r="J261" s="6" t="s">
        <v>19</v>
      </c>
      <c r="K261" s="6" t="s">
        <v>20</v>
      </c>
      <c r="L261" s="6" t="s">
        <v>21</v>
      </c>
      <c r="M261" s="6" t="s">
        <v>22</v>
      </c>
      <c r="N261" s="6" t="s">
        <v>23</v>
      </c>
    </row>
    <row collapsed="false" customFormat="false" customHeight="true" hidden="false" ht="15.75" outlineLevel="0" r="262">
      <c r="A262" s="9" t="s">
        <v>24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collapsed="false" customFormat="false" customHeight="true" hidden="false" ht="19.6" outlineLevel="0" r="263">
      <c r="A263" s="14" t="s">
        <v>60</v>
      </c>
      <c r="B263" s="23" t="s">
        <v>210</v>
      </c>
      <c r="C263" s="15" t="n">
        <v>180</v>
      </c>
      <c r="D263" s="15" t="n">
        <v>180</v>
      </c>
      <c r="E263" s="13" t="n">
        <v>6.9</v>
      </c>
      <c r="F263" s="13" t="n">
        <v>5</v>
      </c>
      <c r="G263" s="13" t="n">
        <v>35.1</v>
      </c>
      <c r="H263" s="13" t="n">
        <v>245.2</v>
      </c>
      <c r="I263" s="13" t="n">
        <v>0.19</v>
      </c>
      <c r="J263" s="13" t="n">
        <v>0.17</v>
      </c>
      <c r="K263" s="13" t="n">
        <v>0.49</v>
      </c>
      <c r="L263" s="13" t="n">
        <v>132.43</v>
      </c>
      <c r="M263" s="13" t="n">
        <v>53.2</v>
      </c>
      <c r="N263" s="13" t="n">
        <v>1.51</v>
      </c>
    </row>
    <row collapsed="false" customFormat="false" customHeight="true" hidden="false" ht="15.75" outlineLevel="0" r="264">
      <c r="A264" s="14"/>
      <c r="B264" s="14" t="s">
        <v>27</v>
      </c>
      <c r="C264" s="15" t="n">
        <v>30</v>
      </c>
      <c r="D264" s="15" t="n">
        <v>30</v>
      </c>
      <c r="E264" s="13" t="n">
        <v>2.28</v>
      </c>
      <c r="F264" s="13" t="n">
        <v>0.24</v>
      </c>
      <c r="G264" s="13" t="n">
        <v>14.4</v>
      </c>
      <c r="H264" s="13" t="n">
        <v>71.4</v>
      </c>
      <c r="I264" s="13" t="n">
        <v>0.03</v>
      </c>
      <c r="J264" s="13" t="n">
        <v>0.015</v>
      </c>
      <c r="K264" s="13" t="n">
        <v>0</v>
      </c>
      <c r="L264" s="13" t="n">
        <v>6</v>
      </c>
      <c r="M264" s="13" t="n">
        <v>1.59</v>
      </c>
      <c r="N264" s="13" t="n">
        <v>0.33</v>
      </c>
    </row>
    <row collapsed="false" customFormat="false" customHeight="true" hidden="false" ht="15.75" outlineLevel="0" r="265">
      <c r="A265" s="14" t="s">
        <v>28</v>
      </c>
      <c r="B265" s="14" t="s">
        <v>29</v>
      </c>
      <c r="C265" s="15" t="n">
        <v>6</v>
      </c>
      <c r="D265" s="15" t="n">
        <v>6</v>
      </c>
      <c r="E265" s="13" t="n">
        <v>0.036</v>
      </c>
      <c r="F265" s="13" t="n">
        <v>4.92</v>
      </c>
      <c r="G265" s="13" t="n">
        <v>0.06</v>
      </c>
      <c r="H265" s="13" t="n">
        <v>44.88</v>
      </c>
      <c r="I265" s="13" t="n">
        <v>0.06</v>
      </c>
      <c r="J265" s="13" t="n">
        <v>0.036</v>
      </c>
      <c r="K265" s="13" t="n">
        <v>0</v>
      </c>
      <c r="L265" s="13" t="n">
        <v>9.7</v>
      </c>
      <c r="M265" s="13" t="n">
        <v>11.8555555555556</v>
      </c>
      <c r="N265" s="13" t="n">
        <v>0.742469135802469</v>
      </c>
    </row>
    <row collapsed="false" customFormat="false" customHeight="true" hidden="false" ht="15.75" outlineLevel="0" r="266">
      <c r="A266" s="14" t="s">
        <v>133</v>
      </c>
      <c r="B266" s="11" t="s">
        <v>134</v>
      </c>
      <c r="C266" s="15" t="n">
        <v>200</v>
      </c>
      <c r="D266" s="15" t="n">
        <v>200</v>
      </c>
      <c r="E266" s="13" t="n">
        <v>3.3</v>
      </c>
      <c r="F266" s="13" t="n">
        <v>2.5</v>
      </c>
      <c r="G266" s="13" t="n">
        <v>13.7</v>
      </c>
      <c r="H266" s="13" t="n">
        <v>88</v>
      </c>
      <c r="I266" s="13" t="n">
        <v>0.03</v>
      </c>
      <c r="J266" s="13" t="n">
        <v>0.12</v>
      </c>
      <c r="K266" s="13" t="n">
        <v>0.52</v>
      </c>
      <c r="L266" s="13" t="n">
        <v>108.57</v>
      </c>
      <c r="M266" s="13" t="n">
        <v>51.1</v>
      </c>
      <c r="N266" s="13" t="n">
        <v>0.6</v>
      </c>
    </row>
    <row collapsed="false" customFormat="false" customHeight="true" hidden="false" ht="16.5" outlineLevel="0" r="267">
      <c r="A267" s="14"/>
      <c r="B267" s="9" t="s">
        <v>32</v>
      </c>
      <c r="C267" s="15"/>
      <c r="D267" s="15"/>
      <c r="E267" s="17" t="n">
        <f aca="false">SUM(E263:E266)</f>
        <v>12.516</v>
      </c>
      <c r="F267" s="17" t="n">
        <f aca="false">SUM(F263:F266)</f>
        <v>12.66</v>
      </c>
      <c r="G267" s="17" t="n">
        <f aca="false">SUM(G263:G266)</f>
        <v>63.26</v>
      </c>
      <c r="H267" s="17" t="n">
        <f aca="false">SUM(H263:H266)</f>
        <v>449.48</v>
      </c>
      <c r="I267" s="17" t="n">
        <f aca="false">SUM(I263:I266)</f>
        <v>0.31</v>
      </c>
      <c r="J267" s="17" t="n">
        <f aca="false">SUM(J263:J266)</f>
        <v>0.341</v>
      </c>
      <c r="K267" s="17" t="n">
        <f aca="false">SUM(K263:K266)</f>
        <v>1.01</v>
      </c>
      <c r="L267" s="17" t="n">
        <f aca="false">SUM(L263:L266)</f>
        <v>256.7</v>
      </c>
      <c r="M267" s="17" t="n">
        <f aca="false">SUM(M263:M266)</f>
        <v>117.745555555556</v>
      </c>
      <c r="N267" s="17" t="n">
        <f aca="false">SUM(N263:N266)</f>
        <v>3.18246913580247</v>
      </c>
    </row>
    <row collapsed="false" customFormat="false" customHeight="true" hidden="false" ht="15" outlineLevel="0" r="268">
      <c r="A268" s="9" t="s">
        <v>33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collapsed="false" customFormat="false" customHeight="true" hidden="false" ht="15.75" outlineLevel="0" r="269">
      <c r="A269" s="14"/>
      <c r="B269" s="14" t="s">
        <v>34</v>
      </c>
      <c r="C269" s="15" t="n">
        <v>90</v>
      </c>
      <c r="D269" s="15" t="n">
        <v>90</v>
      </c>
      <c r="E269" s="13" t="n">
        <v>0.36</v>
      </c>
      <c r="F269" s="13" t="n">
        <v>0.36</v>
      </c>
      <c r="G269" s="13" t="n">
        <v>8.82</v>
      </c>
      <c r="H269" s="13" t="n">
        <v>42.3</v>
      </c>
      <c r="I269" s="13" t="n">
        <v>0.027</v>
      </c>
      <c r="J269" s="13" t="n">
        <v>0.018</v>
      </c>
      <c r="K269" s="13" t="n">
        <v>9</v>
      </c>
      <c r="L269" s="13" t="n">
        <v>9</v>
      </c>
      <c r="M269" s="13" t="n">
        <v>0</v>
      </c>
      <c r="N269" s="13" t="n">
        <v>1.98</v>
      </c>
    </row>
    <row collapsed="false" customFormat="false" customHeight="true" hidden="false" ht="15.75" outlineLevel="0" r="270">
      <c r="A270" s="14" t="s">
        <v>35</v>
      </c>
      <c r="B270" s="14" t="s">
        <v>36</v>
      </c>
      <c r="C270" s="15" t="n">
        <v>150</v>
      </c>
      <c r="D270" s="15" t="n">
        <v>150</v>
      </c>
      <c r="E270" s="13" t="n">
        <v>0.645</v>
      </c>
      <c r="F270" s="13" t="n">
        <v>0.15</v>
      </c>
      <c r="G270" s="13" t="n">
        <v>19.545</v>
      </c>
      <c r="H270" s="13" t="n">
        <v>85.5</v>
      </c>
      <c r="I270" s="13" t="n">
        <v>0.03</v>
      </c>
      <c r="J270" s="13" t="n">
        <v>0.03</v>
      </c>
      <c r="K270" s="13" t="n">
        <v>3.9</v>
      </c>
      <c r="L270" s="13" t="n">
        <v>23.4</v>
      </c>
      <c r="M270" s="13" t="n">
        <v>11.4</v>
      </c>
      <c r="N270" s="13" t="n">
        <v>0.9</v>
      </c>
    </row>
    <row collapsed="false" customFormat="false" customHeight="true" hidden="false" ht="15.75" outlineLevel="0" r="271">
      <c r="A271" s="14"/>
      <c r="B271" s="9" t="s">
        <v>32</v>
      </c>
      <c r="C271" s="18"/>
      <c r="D271" s="18"/>
      <c r="E271" s="17" t="n">
        <f aca="false">SUM(E269:E270)</f>
        <v>1.005</v>
      </c>
      <c r="F271" s="17" t="n">
        <f aca="false">SUM(F269:F270)</f>
        <v>0.51</v>
      </c>
      <c r="G271" s="17" t="n">
        <f aca="false">SUM(G269:G270)</f>
        <v>28.365</v>
      </c>
      <c r="H271" s="17" t="n">
        <f aca="false">SUM(H269:H270)</f>
        <v>127.8</v>
      </c>
      <c r="I271" s="17" t="n">
        <f aca="false">SUM(I269:I270)</f>
        <v>0.057</v>
      </c>
      <c r="J271" s="17" t="n">
        <f aca="false">SUM(J269:J270)</f>
        <v>0.048</v>
      </c>
      <c r="K271" s="17" t="n">
        <f aca="false">SUM(K269:K270)</f>
        <v>12.9</v>
      </c>
      <c r="L271" s="17" t="n">
        <f aca="false">SUM(L269:L270)</f>
        <v>32.4</v>
      </c>
      <c r="M271" s="17" t="n">
        <f aca="false">SUM(M269:M270)</f>
        <v>11.4</v>
      </c>
      <c r="N271" s="17" t="n">
        <f aca="false">SUM(N269:N270)</f>
        <v>2.88</v>
      </c>
    </row>
    <row collapsed="false" customFormat="false" customHeight="true" hidden="false" ht="18.75" outlineLevel="0" r="272">
      <c r="A272" s="4"/>
      <c r="G272" s="19" t="s">
        <v>37</v>
      </c>
    </row>
    <row collapsed="false" customFormat="false" customHeight="true" hidden="false" ht="51.8" outlineLevel="0" r="273">
      <c r="A273" s="28" t="s">
        <v>211</v>
      </c>
      <c r="B273" s="20" t="s">
        <v>212</v>
      </c>
      <c r="C273" s="15" t="n">
        <v>60</v>
      </c>
      <c r="D273" s="15" t="n">
        <v>60</v>
      </c>
      <c r="E273" s="13" t="n">
        <v>0.9</v>
      </c>
      <c r="F273" s="13" t="n">
        <v>2.1</v>
      </c>
      <c r="G273" s="13" t="n">
        <v>4.05</v>
      </c>
      <c r="H273" s="13" t="n">
        <v>39</v>
      </c>
      <c r="I273" s="13" t="n">
        <v>0.03</v>
      </c>
      <c r="J273" s="13" t="n">
        <v>0</v>
      </c>
      <c r="K273" s="13" t="n">
        <v>1.5</v>
      </c>
      <c r="L273" s="13" t="n">
        <v>9</v>
      </c>
      <c r="M273" s="13" t="n">
        <v>8.43</v>
      </c>
      <c r="N273" s="13" t="n">
        <v>0.24</v>
      </c>
    </row>
    <row collapsed="false" customFormat="false" customHeight="true" hidden="false" ht="15.75" outlineLevel="0" r="274">
      <c r="A274" s="23" t="n">
        <v>99</v>
      </c>
      <c r="B274" s="20" t="s">
        <v>213</v>
      </c>
      <c r="C274" s="15" t="s">
        <v>214</v>
      </c>
      <c r="D274" s="15" t="n">
        <v>200</v>
      </c>
      <c r="E274" s="13" t="n">
        <v>6.3</v>
      </c>
      <c r="F274" s="13" t="n">
        <v>3.8</v>
      </c>
      <c r="G274" s="13" t="n">
        <v>26.7</v>
      </c>
      <c r="H274" s="13" t="n">
        <v>166.3</v>
      </c>
      <c r="I274" s="13" t="n">
        <v>0.1</v>
      </c>
      <c r="J274" s="13" t="n">
        <v>0</v>
      </c>
      <c r="K274" s="13" t="n">
        <v>3.7</v>
      </c>
      <c r="L274" s="13" t="n">
        <v>33.7</v>
      </c>
      <c r="M274" s="13" t="n">
        <v>33.1</v>
      </c>
      <c r="N274" s="13" t="n">
        <v>2.1</v>
      </c>
    </row>
    <row collapsed="false" customFormat="false" customHeight="true" hidden="false" ht="15.75" outlineLevel="0" r="275">
      <c r="A275" s="20" t="n">
        <v>141</v>
      </c>
      <c r="B275" s="11" t="s">
        <v>215</v>
      </c>
      <c r="C275" s="12" t="s">
        <v>216</v>
      </c>
      <c r="D275" s="12" t="n">
        <v>100</v>
      </c>
      <c r="E275" s="13" t="n">
        <v>7.33333333333333</v>
      </c>
      <c r="F275" s="13" t="n">
        <v>6.33333333333333</v>
      </c>
      <c r="G275" s="13" t="n">
        <v>6.88888888888889</v>
      </c>
      <c r="H275" s="13" t="n">
        <v>115.555555555556</v>
      </c>
      <c r="I275" s="13" t="n">
        <v>0.0333333333333333</v>
      </c>
      <c r="J275" s="13" t="n">
        <v>0.0777777777777778</v>
      </c>
      <c r="K275" s="13" t="n">
        <v>11.6944444444444</v>
      </c>
      <c r="L275" s="13" t="n">
        <v>31.0833333333333</v>
      </c>
      <c r="M275" s="13" t="n">
        <v>21.3333333333333</v>
      </c>
      <c r="N275" s="13" t="n">
        <v>0.872222222222222</v>
      </c>
    </row>
    <row collapsed="false" customFormat="false" customHeight="true" hidden="false" ht="15.75" outlineLevel="0" r="276">
      <c r="A276" s="11" t="s">
        <v>44</v>
      </c>
      <c r="B276" s="11" t="s">
        <v>45</v>
      </c>
      <c r="C276" s="12" t="n">
        <v>80</v>
      </c>
      <c r="D276" s="12" t="n">
        <v>80</v>
      </c>
      <c r="E276" s="13" t="n">
        <v>1.68</v>
      </c>
      <c r="F276" s="13" t="n">
        <v>3.6</v>
      </c>
      <c r="G276" s="13" t="n">
        <v>12.32</v>
      </c>
      <c r="H276" s="13" t="n">
        <v>89.6</v>
      </c>
      <c r="I276" s="13" t="n">
        <v>0.056</v>
      </c>
      <c r="J276" s="13" t="n">
        <v>0.048</v>
      </c>
      <c r="K276" s="13" t="n">
        <v>2.8</v>
      </c>
      <c r="L276" s="13" t="n">
        <v>19.36</v>
      </c>
      <c r="M276" s="13" t="n">
        <v>15.68</v>
      </c>
      <c r="N276" s="13" t="n">
        <v>0.568</v>
      </c>
    </row>
    <row collapsed="false" customFormat="false" customHeight="true" hidden="false" ht="17.5" outlineLevel="0" r="277">
      <c r="A277" s="23" t="n">
        <v>437</v>
      </c>
      <c r="B277" s="14" t="s">
        <v>92</v>
      </c>
      <c r="C277" s="15" t="n">
        <v>200</v>
      </c>
      <c r="D277" s="15" t="n">
        <v>200</v>
      </c>
      <c r="E277" s="21" t="n">
        <v>0.1</v>
      </c>
      <c r="F277" s="21" t="n">
        <v>0.1</v>
      </c>
      <c r="G277" s="21" t="n">
        <v>24.2</v>
      </c>
      <c r="H277" s="21" t="n">
        <v>99.8</v>
      </c>
      <c r="I277" s="21" t="n">
        <v>0</v>
      </c>
      <c r="J277" s="21" t="n">
        <v>0</v>
      </c>
      <c r="K277" s="21" t="n">
        <v>1.5</v>
      </c>
      <c r="L277" s="21" t="n">
        <v>11.9</v>
      </c>
      <c r="M277" s="21" t="n">
        <v>5.2</v>
      </c>
      <c r="N277" s="21" t="n">
        <v>0.2</v>
      </c>
    </row>
    <row collapsed="false" customFormat="false" customHeight="true" hidden="false" ht="15.75" outlineLevel="0" r="278">
      <c r="A278" s="14"/>
      <c r="B278" s="14" t="s">
        <v>50</v>
      </c>
      <c r="C278" s="15" t="n">
        <v>45</v>
      </c>
      <c r="D278" s="15" t="n">
        <v>45</v>
      </c>
      <c r="E278" s="21" t="n">
        <v>1.26</v>
      </c>
      <c r="F278" s="21" t="n">
        <v>0.45</v>
      </c>
      <c r="G278" s="21" t="n">
        <v>20.7</v>
      </c>
      <c r="H278" s="21" t="n">
        <v>99</v>
      </c>
      <c r="I278" s="21" t="n">
        <v>0.054</v>
      </c>
      <c r="J278" s="21" t="n">
        <v>0.018</v>
      </c>
      <c r="K278" s="21" t="n">
        <v>0</v>
      </c>
      <c r="L278" s="21" t="n">
        <v>8.1</v>
      </c>
      <c r="M278" s="21" t="n">
        <v>9</v>
      </c>
      <c r="N278" s="21" t="n">
        <v>1.26</v>
      </c>
    </row>
    <row collapsed="false" customFormat="false" customHeight="true" hidden="false" ht="16.5" outlineLevel="0" r="279">
      <c r="A279" s="14"/>
      <c r="B279" s="9" t="s">
        <v>32</v>
      </c>
      <c r="C279" s="22"/>
      <c r="D279" s="22"/>
      <c r="E279" s="17" t="n">
        <f aca="false">SUM(E274:E278)</f>
        <v>16.6733333333333</v>
      </c>
      <c r="F279" s="17" t="n">
        <f aca="false">SUM(F274:F278)</f>
        <v>14.2833333333333</v>
      </c>
      <c r="G279" s="17" t="n">
        <f aca="false">SUM(G274:G278)</f>
        <v>90.8088888888889</v>
      </c>
      <c r="H279" s="17" t="n">
        <f aca="false">SUM(H274:H278)</f>
        <v>570.255555555556</v>
      </c>
      <c r="I279" s="17" t="n">
        <f aca="false">SUM(I274:I278)</f>
        <v>0.243333333333333</v>
      </c>
      <c r="J279" s="17" t="n">
        <f aca="false">SUM(J274:J278)</f>
        <v>0.143777777777778</v>
      </c>
      <c r="K279" s="17" t="n">
        <f aca="false">SUM(K274:K278)</f>
        <v>19.6944444444444</v>
      </c>
      <c r="L279" s="17" t="n">
        <f aca="false">SUM(L274:L278)</f>
        <v>104.143333333333</v>
      </c>
      <c r="M279" s="17" t="n">
        <f aca="false">SUM(M274:M278)</f>
        <v>84.3133333333333</v>
      </c>
      <c r="N279" s="17" t="n">
        <f aca="false">SUM(N274:N278)</f>
        <v>5.00022222222222</v>
      </c>
    </row>
    <row collapsed="false" customFormat="false" customHeight="true" hidden="false" ht="15" outlineLevel="0" r="280">
      <c r="A280" s="9" t="s">
        <v>51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collapsed="false" customFormat="false" customHeight="true" hidden="false" ht="15.75" outlineLevel="0" r="281">
      <c r="A281" s="10" t="n">
        <v>233</v>
      </c>
      <c r="B281" s="11" t="s">
        <v>217</v>
      </c>
      <c r="C281" s="12" t="n">
        <v>70</v>
      </c>
      <c r="D281" s="12" t="n">
        <v>70</v>
      </c>
      <c r="E281" s="21" t="n">
        <v>5.95</v>
      </c>
      <c r="F281" s="21" t="n">
        <v>6.88333333333333</v>
      </c>
      <c r="G281" s="21" t="n">
        <v>38.15</v>
      </c>
      <c r="H281" s="21" t="n">
        <v>234.733333333333</v>
      </c>
      <c r="I281" s="21" t="n">
        <v>0.0933333333333333</v>
      </c>
      <c r="J281" s="21" t="n">
        <v>0.233333333333333</v>
      </c>
      <c r="K281" s="21" t="n">
        <v>0.933333333333333</v>
      </c>
      <c r="L281" s="21" t="n">
        <v>222.833333333333</v>
      </c>
      <c r="M281" s="21" t="n">
        <v>26.95</v>
      </c>
      <c r="N281" s="21" t="n">
        <v>0.233333333333333</v>
      </c>
    </row>
    <row collapsed="false" customFormat="false" customHeight="true" hidden="false" ht="15.75" outlineLevel="0" r="282">
      <c r="A282" s="14" t="s">
        <v>94</v>
      </c>
      <c r="B282" s="14" t="s">
        <v>95</v>
      </c>
      <c r="C282" s="15" t="n">
        <v>200</v>
      </c>
      <c r="D282" s="15" t="n">
        <v>200</v>
      </c>
      <c r="E282" s="13" t="n">
        <v>5.9</v>
      </c>
      <c r="F282" s="13" t="n">
        <v>6.8</v>
      </c>
      <c r="G282" s="13" t="n">
        <v>9.9</v>
      </c>
      <c r="H282" s="13" t="n">
        <v>123</v>
      </c>
      <c r="I282" s="13" t="n">
        <v>0.06</v>
      </c>
      <c r="J282" s="13" t="n">
        <v>0.24</v>
      </c>
      <c r="K282" s="13" t="n">
        <v>1.04</v>
      </c>
      <c r="L282" s="13" t="n">
        <v>211.2</v>
      </c>
      <c r="M282" s="13" t="n">
        <v>24.36</v>
      </c>
      <c r="N282" s="13" t="n">
        <v>0.17</v>
      </c>
    </row>
    <row collapsed="false" customFormat="false" customHeight="true" hidden="false" ht="15.75" outlineLevel="0" r="283">
      <c r="A283" s="14"/>
      <c r="B283" s="9" t="s">
        <v>32</v>
      </c>
      <c r="C283" s="22"/>
      <c r="D283" s="22"/>
      <c r="E283" s="17" t="n">
        <f aca="false">SUM(E281:E282)</f>
        <v>11.85</v>
      </c>
      <c r="F283" s="17" t="n">
        <f aca="false">SUM(F281:F282)</f>
        <v>13.6833333333333</v>
      </c>
      <c r="G283" s="17" t="n">
        <f aca="false">SUM(G281:G282)</f>
        <v>48.05</v>
      </c>
      <c r="H283" s="17" t="n">
        <f aca="false">SUM(H281:H282)</f>
        <v>357.733333333333</v>
      </c>
      <c r="I283" s="17" t="n">
        <f aca="false">SUM(I281:I282)</f>
        <v>0.153333333333333</v>
      </c>
      <c r="J283" s="17" t="n">
        <f aca="false">SUM(J281:J282)</f>
        <v>0.473333333333333</v>
      </c>
      <c r="K283" s="17" t="n">
        <f aca="false">SUM(K281:K282)</f>
        <v>1.97333333333333</v>
      </c>
      <c r="L283" s="17" t="n">
        <f aca="false">SUM(L281:L282)</f>
        <v>434.033333333333</v>
      </c>
      <c r="M283" s="17" t="n">
        <f aca="false">SUM(M281:M282)</f>
        <v>51.31</v>
      </c>
      <c r="N283" s="17" t="n">
        <f aca="false">SUM(N281:N282)</f>
        <v>0.403333333333333</v>
      </c>
    </row>
    <row collapsed="false" customFormat="false" customHeight="true" hidden="false" ht="15.75" outlineLevel="0" r="284">
      <c r="A284" s="14"/>
      <c r="B284" s="24" t="s">
        <v>56</v>
      </c>
      <c r="C284" s="22"/>
      <c r="D284" s="22"/>
      <c r="E284" s="17" t="n">
        <f aca="false">E267+E271+E279+E283</f>
        <v>42.0443333333333</v>
      </c>
      <c r="F284" s="17" t="n">
        <f aca="false">F267+F271+F279+F283</f>
        <v>41.1366666666667</v>
      </c>
      <c r="G284" s="17" t="n">
        <f aca="false">G267+G271+G279+G283</f>
        <v>230.483888888889</v>
      </c>
      <c r="H284" s="17" t="n">
        <f aca="false">H267+H271+H279+H283</f>
        <v>1505.26888888889</v>
      </c>
      <c r="I284" s="17" t="n">
        <f aca="false">I267+I271+I279+I283</f>
        <v>0.763666666666667</v>
      </c>
      <c r="J284" s="17" t="n">
        <f aca="false">J267+J271+J279+J283</f>
        <v>1.00611111111111</v>
      </c>
      <c r="K284" s="17" t="n">
        <f aca="false">K267+K271+K279+K283</f>
        <v>35.5777777777777</v>
      </c>
      <c r="L284" s="17" t="n">
        <f aca="false">L267+L271+L279+L283</f>
        <v>827.276666666666</v>
      </c>
      <c r="M284" s="17" t="n">
        <f aca="false">M267+M271+M279+M283</f>
        <v>264.768888888889</v>
      </c>
      <c r="N284" s="17" t="n">
        <f aca="false">N267+N271+N279+N283</f>
        <v>11.466024691358</v>
      </c>
    </row>
    <row collapsed="false" customFormat="false" customHeight="true" hidden="false" ht="15" outlineLevel="0" r="286">
      <c r="A286" s="2" t="n">
        <v>10</v>
      </c>
    </row>
    <row collapsed="false" customFormat="false" customHeight="true" hidden="false" ht="15.75" outlineLevel="0" r="287">
      <c r="A287" s="3" t="s">
        <v>218</v>
      </c>
    </row>
    <row collapsed="false" customFormat="false" customHeight="true" hidden="false" ht="15.75" outlineLevel="0" r="288">
      <c r="A288" s="3"/>
      <c r="B288" s="1" t="s">
        <v>1</v>
      </c>
    </row>
    <row collapsed="false" customFormat="false" customHeight="true" hidden="false" ht="16.5" outlineLevel="0" r="289">
      <c r="A289" s="4"/>
      <c r="B289" s="5" t="s">
        <v>219</v>
      </c>
    </row>
    <row collapsed="false" customFormat="false" customHeight="true" hidden="false" ht="31.5" outlineLevel="0" r="290">
      <c r="A290" s="6" t="s">
        <v>3</v>
      </c>
      <c r="B290" s="6" t="s">
        <v>4</v>
      </c>
      <c r="C290" s="6" t="s">
        <v>5</v>
      </c>
      <c r="D290" s="6" t="s">
        <v>5</v>
      </c>
      <c r="E290" s="6" t="s">
        <v>6</v>
      </c>
      <c r="F290" s="6"/>
      <c r="G290" s="6"/>
      <c r="H290" s="6" t="s">
        <v>7</v>
      </c>
      <c r="I290" s="6" t="s">
        <v>8</v>
      </c>
      <c r="J290" s="6"/>
      <c r="K290" s="6"/>
      <c r="L290" s="6" t="s">
        <v>9</v>
      </c>
      <c r="M290" s="6"/>
      <c r="N290" s="6"/>
    </row>
    <row collapsed="false" customFormat="false" customHeight="true" hidden="false" ht="32.25" outlineLevel="0" r="291">
      <c r="A291" s="6" t="s">
        <v>10</v>
      </c>
      <c r="B291" s="6" t="s">
        <v>11</v>
      </c>
      <c r="C291" s="6" t="s">
        <v>12</v>
      </c>
      <c r="D291" s="6" t="s">
        <v>12</v>
      </c>
      <c r="E291" s="6"/>
      <c r="F291" s="6"/>
      <c r="G291" s="6"/>
      <c r="H291" s="6" t="s">
        <v>59</v>
      </c>
      <c r="I291" s="6"/>
      <c r="J291" s="6"/>
      <c r="K291" s="6"/>
      <c r="L291" s="6" t="s">
        <v>14</v>
      </c>
      <c r="M291" s="6"/>
      <c r="N291" s="6"/>
    </row>
    <row collapsed="false" customFormat="false" customHeight="true" hidden="false" ht="16.5" outlineLevel="0" r="292">
      <c r="A292" s="8"/>
      <c r="B292" s="8"/>
      <c r="C292" s="8"/>
      <c r="D292" s="8"/>
      <c r="E292" s="6" t="s">
        <v>15</v>
      </c>
      <c r="F292" s="6" t="s">
        <v>16</v>
      </c>
      <c r="G292" s="6" t="s">
        <v>17</v>
      </c>
      <c r="H292" s="8"/>
      <c r="I292" s="6" t="s">
        <v>18</v>
      </c>
      <c r="J292" s="6" t="s">
        <v>19</v>
      </c>
      <c r="K292" s="6" t="s">
        <v>20</v>
      </c>
      <c r="L292" s="6" t="s">
        <v>21</v>
      </c>
      <c r="M292" s="6" t="s">
        <v>22</v>
      </c>
      <c r="N292" s="6" t="s">
        <v>23</v>
      </c>
    </row>
    <row collapsed="false" customFormat="false" customHeight="true" hidden="false" ht="15.75" outlineLevel="0" r="293">
      <c r="A293" s="9" t="s">
        <v>24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collapsed="false" customFormat="false" customHeight="true" hidden="false" ht="15.75" outlineLevel="0" r="294">
      <c r="A294" s="11" t="s">
        <v>60</v>
      </c>
      <c r="B294" s="11" t="s">
        <v>220</v>
      </c>
      <c r="C294" s="12" t="n">
        <v>180</v>
      </c>
      <c r="D294" s="12" t="n">
        <v>180</v>
      </c>
      <c r="E294" s="13" t="n">
        <v>6.9</v>
      </c>
      <c r="F294" s="13" t="n">
        <v>5</v>
      </c>
      <c r="G294" s="13" t="n">
        <v>35.1</v>
      </c>
      <c r="H294" s="13" t="n">
        <v>245.2</v>
      </c>
      <c r="I294" s="13" t="n">
        <v>0.08</v>
      </c>
      <c r="J294" s="13" t="n">
        <v>0.23</v>
      </c>
      <c r="K294" s="13" t="n">
        <v>0.83</v>
      </c>
      <c r="L294" s="13" t="n">
        <v>190.45</v>
      </c>
      <c r="M294" s="13" t="n">
        <v>25.79</v>
      </c>
      <c r="N294" s="13" t="n">
        <v>0.44</v>
      </c>
    </row>
    <row collapsed="false" customFormat="false" customHeight="true" hidden="false" ht="15.75" outlineLevel="0" r="295">
      <c r="A295" s="14"/>
      <c r="B295" s="14" t="s">
        <v>27</v>
      </c>
      <c r="C295" s="15" t="n">
        <v>30</v>
      </c>
      <c r="D295" s="15" t="n">
        <v>30</v>
      </c>
      <c r="E295" s="13" t="n">
        <v>2.28</v>
      </c>
      <c r="F295" s="13" t="n">
        <v>0.24</v>
      </c>
      <c r="G295" s="13" t="n">
        <v>14.4</v>
      </c>
      <c r="H295" s="13" t="n">
        <v>71.4</v>
      </c>
      <c r="I295" s="13" t="n">
        <v>0.03</v>
      </c>
      <c r="J295" s="13" t="n">
        <v>0.015</v>
      </c>
      <c r="K295" s="13" t="n">
        <v>0</v>
      </c>
      <c r="L295" s="13" t="n">
        <v>6</v>
      </c>
      <c r="M295" s="13" t="n">
        <v>1.59</v>
      </c>
      <c r="N295" s="13" t="n">
        <v>0.33</v>
      </c>
    </row>
    <row collapsed="false" customFormat="false" customHeight="true" hidden="false" ht="15.75" outlineLevel="0" r="296">
      <c r="A296" s="14"/>
      <c r="B296" s="14" t="s">
        <v>221</v>
      </c>
      <c r="C296" s="15" t="n">
        <v>30</v>
      </c>
      <c r="D296" s="15" t="n">
        <v>30</v>
      </c>
      <c r="E296" s="21" t="n">
        <v>1.8</v>
      </c>
      <c r="F296" s="21" t="n">
        <v>1.44</v>
      </c>
      <c r="G296" s="21" t="n">
        <v>22.56</v>
      </c>
      <c r="H296" s="21" t="n">
        <v>110.4</v>
      </c>
      <c r="I296" s="21" t="n">
        <v>0.024</v>
      </c>
      <c r="J296" s="21" t="n">
        <v>0</v>
      </c>
      <c r="K296" s="21" t="n">
        <v>0</v>
      </c>
      <c r="L296" s="21" t="n">
        <v>3.36</v>
      </c>
      <c r="M296" s="21" t="n">
        <v>2.76</v>
      </c>
      <c r="N296" s="21" t="n">
        <v>0.24</v>
      </c>
    </row>
    <row collapsed="false" customFormat="false" customHeight="true" hidden="false" ht="15.75" outlineLevel="0" r="297">
      <c r="A297" s="14" t="s">
        <v>112</v>
      </c>
      <c r="B297" s="14" t="s">
        <v>113</v>
      </c>
      <c r="C297" s="15" t="n">
        <v>200</v>
      </c>
      <c r="D297" s="15" t="n">
        <v>200</v>
      </c>
      <c r="E297" s="13" t="n">
        <v>1.6</v>
      </c>
      <c r="F297" s="13" t="n">
        <v>1.8</v>
      </c>
      <c r="G297" s="13" t="n">
        <v>12.4</v>
      </c>
      <c r="H297" s="13" t="n">
        <v>69</v>
      </c>
      <c r="I297" s="13" t="n">
        <v>0.02</v>
      </c>
      <c r="J297" s="13" t="n">
        <v>0.08</v>
      </c>
      <c r="K297" s="13" t="n">
        <v>0.65</v>
      </c>
      <c r="L297" s="13" t="n">
        <v>60.3</v>
      </c>
      <c r="M297" s="13" t="n">
        <v>7</v>
      </c>
      <c r="N297" s="13" t="n">
        <v>0.08</v>
      </c>
    </row>
    <row collapsed="false" customFormat="false" customHeight="true" hidden="false" ht="16.5" outlineLevel="0" r="298">
      <c r="A298" s="14"/>
      <c r="B298" s="9" t="s">
        <v>32</v>
      </c>
      <c r="C298" s="15"/>
      <c r="D298" s="15"/>
      <c r="E298" s="17" t="n">
        <f aca="false">SUM(E294:E297)</f>
        <v>12.58</v>
      </c>
      <c r="F298" s="17" t="n">
        <f aca="false">SUM(F294:F297)</f>
        <v>8.48</v>
      </c>
      <c r="G298" s="17" t="n">
        <f aca="false">SUM(G294:G297)</f>
        <v>84.46</v>
      </c>
      <c r="H298" s="17" t="n">
        <f aca="false">SUM(H294:H297)</f>
        <v>496</v>
      </c>
      <c r="I298" s="17" t="n">
        <f aca="false">SUM(I294:I297)</f>
        <v>0.154</v>
      </c>
      <c r="J298" s="17" t="n">
        <f aca="false">SUM(J294:J297)</f>
        <v>0.325</v>
      </c>
      <c r="K298" s="17" t="n">
        <f aca="false">SUM(K294:K297)</f>
        <v>1.48</v>
      </c>
      <c r="L298" s="17" t="n">
        <f aca="false">SUM(L294:L297)</f>
        <v>260.11</v>
      </c>
      <c r="M298" s="17" t="n">
        <f aca="false">SUM(M294:M297)</f>
        <v>37.14</v>
      </c>
      <c r="N298" s="17" t="n">
        <f aca="false">SUM(N294:N297)</f>
        <v>1.09</v>
      </c>
    </row>
    <row collapsed="false" customFormat="false" customHeight="true" hidden="false" ht="15" outlineLevel="0" r="299">
      <c r="A299" s="9" t="s">
        <v>33</v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collapsed="false" customFormat="false" customHeight="true" hidden="false" ht="15.75" outlineLevel="0" r="300">
      <c r="A300" s="14"/>
      <c r="B300" s="14" t="s">
        <v>34</v>
      </c>
      <c r="C300" s="15" t="n">
        <v>90</v>
      </c>
      <c r="D300" s="15" t="n">
        <v>90</v>
      </c>
      <c r="E300" s="13" t="n">
        <v>0.36</v>
      </c>
      <c r="F300" s="13" t="n">
        <v>0.36</v>
      </c>
      <c r="G300" s="13" t="n">
        <v>8.82</v>
      </c>
      <c r="H300" s="13" t="n">
        <v>42.3</v>
      </c>
      <c r="I300" s="13" t="n">
        <v>0.027</v>
      </c>
      <c r="J300" s="13" t="n">
        <v>0.018</v>
      </c>
      <c r="K300" s="13" t="n">
        <v>9</v>
      </c>
      <c r="L300" s="13" t="n">
        <v>9</v>
      </c>
      <c r="M300" s="13" t="n">
        <v>0</v>
      </c>
      <c r="N300" s="13" t="n">
        <v>1.98</v>
      </c>
    </row>
    <row collapsed="false" customFormat="false" customHeight="true" hidden="false" ht="15.75" outlineLevel="0" r="301">
      <c r="A301" s="14" t="s">
        <v>35</v>
      </c>
      <c r="B301" s="14" t="s">
        <v>36</v>
      </c>
      <c r="C301" s="15" t="n">
        <v>150</v>
      </c>
      <c r="D301" s="15" t="n">
        <v>150</v>
      </c>
      <c r="E301" s="13" t="n">
        <v>0.645</v>
      </c>
      <c r="F301" s="13" t="n">
        <v>0.15</v>
      </c>
      <c r="G301" s="13" t="n">
        <v>19.545</v>
      </c>
      <c r="H301" s="13" t="n">
        <v>85.5</v>
      </c>
      <c r="I301" s="13" t="n">
        <v>0.03</v>
      </c>
      <c r="J301" s="13" t="n">
        <v>0.03</v>
      </c>
      <c r="K301" s="13" t="n">
        <v>3.9</v>
      </c>
      <c r="L301" s="13" t="n">
        <v>23.4</v>
      </c>
      <c r="M301" s="13" t="n">
        <v>11.4</v>
      </c>
      <c r="N301" s="13" t="n">
        <v>0.9</v>
      </c>
    </row>
    <row collapsed="false" customFormat="false" customHeight="true" hidden="false" ht="15.75" outlineLevel="0" r="302">
      <c r="A302" s="14"/>
      <c r="B302" s="9" t="s">
        <v>32</v>
      </c>
      <c r="C302" s="18"/>
      <c r="D302" s="18"/>
      <c r="E302" s="17" t="n">
        <f aca="false">SUM(E300:E301)</f>
        <v>1.005</v>
      </c>
      <c r="F302" s="17" t="n">
        <f aca="false">SUM(F300:F301)</f>
        <v>0.51</v>
      </c>
      <c r="G302" s="17" t="n">
        <f aca="false">SUM(G300:G301)</f>
        <v>28.365</v>
      </c>
      <c r="H302" s="17" t="n">
        <f aca="false">SUM(H300:H301)</f>
        <v>127.8</v>
      </c>
      <c r="I302" s="17" t="n">
        <f aca="false">SUM(I300:I301)</f>
        <v>0.057</v>
      </c>
      <c r="J302" s="17" t="n">
        <f aca="false">SUM(J300:J301)</f>
        <v>0.048</v>
      </c>
      <c r="K302" s="17" t="n">
        <f aca="false">SUM(K300:K301)</f>
        <v>12.9</v>
      </c>
      <c r="L302" s="17" t="n">
        <f aca="false">SUM(L300:L301)</f>
        <v>32.4</v>
      </c>
      <c r="M302" s="17" t="n">
        <f aca="false">SUM(M300:M301)</f>
        <v>11.4</v>
      </c>
      <c r="N302" s="17" t="n">
        <f aca="false">SUM(N300:N301)</f>
        <v>2.88</v>
      </c>
    </row>
    <row collapsed="false" customFormat="false" customHeight="true" hidden="false" ht="18.75" outlineLevel="0" r="303">
      <c r="A303" s="4"/>
      <c r="G303" s="19" t="s">
        <v>37</v>
      </c>
    </row>
    <row collapsed="false" customFormat="false" customHeight="true" hidden="false" ht="42.75" outlineLevel="0" r="304">
      <c r="A304" s="26" t="s">
        <v>222</v>
      </c>
      <c r="B304" s="23" t="s">
        <v>223</v>
      </c>
      <c r="C304" s="15" t="n">
        <v>60</v>
      </c>
      <c r="D304" s="15" t="n">
        <v>60</v>
      </c>
      <c r="E304" s="13" t="n">
        <v>0.8</v>
      </c>
      <c r="F304" s="13" t="n">
        <v>4.4</v>
      </c>
      <c r="G304" s="13" t="n">
        <v>5.1</v>
      </c>
      <c r="H304" s="13" t="n">
        <v>63.6</v>
      </c>
      <c r="I304" s="13" t="n">
        <v>0.08</v>
      </c>
      <c r="J304" s="13" t="n">
        <v>0.2</v>
      </c>
      <c r="K304" s="13" t="n">
        <v>0.8</v>
      </c>
      <c r="L304" s="13" t="n">
        <v>191</v>
      </c>
      <c r="M304" s="13" t="n">
        <v>23.1</v>
      </c>
      <c r="N304" s="13" t="n">
        <v>0.2</v>
      </c>
    </row>
    <row collapsed="false" customFormat="false" customHeight="true" hidden="false" ht="31.5" outlineLevel="0" r="305">
      <c r="A305" s="14" t="s">
        <v>224</v>
      </c>
      <c r="B305" s="11" t="s">
        <v>225</v>
      </c>
      <c r="C305" s="15" t="s">
        <v>214</v>
      </c>
      <c r="D305" s="15" t="n">
        <v>200</v>
      </c>
      <c r="E305" s="13" t="n">
        <v>5</v>
      </c>
      <c r="F305" s="13" t="n">
        <v>4.2</v>
      </c>
      <c r="G305" s="13" t="n">
        <v>17.5</v>
      </c>
      <c r="H305" s="13" t="n">
        <v>124.2</v>
      </c>
      <c r="I305" s="13" t="n">
        <v>0.12</v>
      </c>
      <c r="J305" s="13" t="n">
        <v>0.14</v>
      </c>
      <c r="K305" s="13" t="n">
        <v>9.87</v>
      </c>
      <c r="L305" s="13" t="n">
        <v>25.52</v>
      </c>
      <c r="M305" s="13" t="n">
        <v>32.01</v>
      </c>
      <c r="N305" s="13" t="n">
        <v>1.29</v>
      </c>
    </row>
    <row collapsed="false" customFormat="false" customHeight="true" hidden="false" ht="15.75" outlineLevel="0" r="306">
      <c r="A306" s="14" t="s">
        <v>139</v>
      </c>
      <c r="B306" s="11" t="s">
        <v>226</v>
      </c>
      <c r="C306" s="15" t="n">
        <v>80</v>
      </c>
      <c r="D306" s="15" t="n">
        <v>80</v>
      </c>
      <c r="E306" s="13" t="n">
        <v>11.8857142857143</v>
      </c>
      <c r="F306" s="13" t="n">
        <v>6.05714285714286</v>
      </c>
      <c r="G306" s="13" t="n">
        <v>13.2571428571429</v>
      </c>
      <c r="H306" s="13" t="n">
        <v>160</v>
      </c>
      <c r="I306" s="13" t="n">
        <v>0.171428571428571</v>
      </c>
      <c r="J306" s="13" t="n">
        <v>0.137142857142857</v>
      </c>
      <c r="K306" s="13" t="n">
        <v>0.342857142857143</v>
      </c>
      <c r="L306" s="13" t="n">
        <v>45.4514285714286</v>
      </c>
      <c r="M306" s="13" t="n">
        <v>29.1314285714286</v>
      </c>
      <c r="N306" s="13" t="n">
        <v>1.29142857142857</v>
      </c>
    </row>
    <row collapsed="false" customFormat="false" customHeight="true" hidden="false" ht="15.75" outlineLevel="0" r="307">
      <c r="A307" s="14" t="s">
        <v>69</v>
      </c>
      <c r="B307" s="14" t="s">
        <v>227</v>
      </c>
      <c r="C307" s="12" t="n">
        <v>130</v>
      </c>
      <c r="D307" s="15" t="n">
        <v>130</v>
      </c>
      <c r="E307" s="13" t="n">
        <v>4.77</v>
      </c>
      <c r="F307" s="13" t="n">
        <v>3.61</v>
      </c>
      <c r="G307" s="13" t="n">
        <v>28.89</v>
      </c>
      <c r="H307" s="13" t="n">
        <v>169.72</v>
      </c>
      <c r="I307" s="13" t="n">
        <v>0.05</v>
      </c>
      <c r="J307" s="13" t="n">
        <v>0.01</v>
      </c>
      <c r="K307" s="13" t="n">
        <v>0</v>
      </c>
      <c r="L307" s="13" t="n">
        <v>8.07</v>
      </c>
      <c r="M307" s="13" t="n">
        <v>6.34</v>
      </c>
      <c r="N307" s="13" t="n">
        <v>0.64</v>
      </c>
    </row>
    <row collapsed="false" customFormat="false" customHeight="true" hidden="false" ht="15.75" outlineLevel="0" r="308">
      <c r="A308" s="14" t="s">
        <v>46</v>
      </c>
      <c r="B308" s="14" t="s">
        <v>47</v>
      </c>
      <c r="C308" s="12" t="n">
        <v>50</v>
      </c>
      <c r="D308" s="15" t="n">
        <v>50</v>
      </c>
      <c r="E308" s="13" t="n">
        <v>1.17</v>
      </c>
      <c r="F308" s="13" t="n">
        <v>1.5</v>
      </c>
      <c r="G308" s="13" t="n">
        <v>3.83</v>
      </c>
      <c r="H308" s="13" t="n">
        <v>32.5</v>
      </c>
      <c r="I308" s="13" t="n">
        <v>0.02</v>
      </c>
      <c r="J308" s="13" t="n">
        <v>0.02</v>
      </c>
      <c r="K308" s="13" t="n">
        <v>1</v>
      </c>
      <c r="L308" s="13" t="n">
        <v>2.5</v>
      </c>
      <c r="M308" s="13" t="n">
        <v>3.5</v>
      </c>
      <c r="N308" s="13" t="n">
        <v>0.15</v>
      </c>
    </row>
    <row collapsed="false" customFormat="false" customHeight="true" hidden="false" ht="15.75" outlineLevel="0" r="309">
      <c r="A309" s="14" t="s">
        <v>48</v>
      </c>
      <c r="B309" s="11" t="s">
        <v>49</v>
      </c>
      <c r="C309" s="15" t="n">
        <v>200</v>
      </c>
      <c r="D309" s="15" t="n">
        <v>200</v>
      </c>
      <c r="E309" s="21" t="n">
        <v>1</v>
      </c>
      <c r="F309" s="21" t="n">
        <v>0</v>
      </c>
      <c r="G309" s="21" t="n">
        <v>33</v>
      </c>
      <c r="H309" s="21" t="n">
        <v>123</v>
      </c>
      <c r="I309" s="21" t="n">
        <v>0.01</v>
      </c>
      <c r="J309" s="21" t="n">
        <v>0.03</v>
      </c>
      <c r="K309" s="21" t="n">
        <v>0.32</v>
      </c>
      <c r="L309" s="21" t="n">
        <v>28.69</v>
      </c>
      <c r="M309" s="21" t="n">
        <v>18.27</v>
      </c>
      <c r="N309" s="21" t="n">
        <v>0.61</v>
      </c>
    </row>
    <row collapsed="false" customFormat="false" customHeight="true" hidden="false" ht="15.75" outlineLevel="0" r="310">
      <c r="A310" s="14"/>
      <c r="B310" s="14" t="s">
        <v>50</v>
      </c>
      <c r="C310" s="15" t="n">
        <v>45</v>
      </c>
      <c r="D310" s="15" t="n">
        <v>45</v>
      </c>
      <c r="E310" s="21" t="n">
        <v>1.26</v>
      </c>
      <c r="F310" s="21" t="n">
        <v>0.45</v>
      </c>
      <c r="G310" s="21" t="n">
        <v>20.7</v>
      </c>
      <c r="H310" s="21" t="n">
        <v>99</v>
      </c>
      <c r="I310" s="21" t="n">
        <v>0.054</v>
      </c>
      <c r="J310" s="21" t="n">
        <v>0.018</v>
      </c>
      <c r="K310" s="21" t="n">
        <v>0</v>
      </c>
      <c r="L310" s="21" t="n">
        <v>8.1</v>
      </c>
      <c r="M310" s="21" t="n">
        <v>9</v>
      </c>
      <c r="N310" s="21" t="n">
        <v>1.26</v>
      </c>
    </row>
    <row collapsed="false" customFormat="false" customHeight="true" hidden="false" ht="16.5" outlineLevel="0" r="311">
      <c r="A311" s="14"/>
      <c r="B311" s="9" t="s">
        <v>32</v>
      </c>
      <c r="C311" s="22"/>
      <c r="D311" s="22"/>
      <c r="E311" s="17" t="n">
        <f aca="false">SUM(E304:E310)</f>
        <v>25.8857142857143</v>
      </c>
      <c r="F311" s="17" t="n">
        <f aca="false">SUM(F304:F310)</f>
        <v>20.2171428571429</v>
      </c>
      <c r="G311" s="17" t="n">
        <f aca="false">SUM(G304:G310)</f>
        <v>122.277142857143</v>
      </c>
      <c r="H311" s="17" t="n">
        <f aca="false">SUM(H304:H310)</f>
        <v>772.02</v>
      </c>
      <c r="I311" s="17" t="n">
        <f aca="false">SUM(I304:I310)</f>
        <v>0.505428571428571</v>
      </c>
      <c r="J311" s="17" t="n">
        <f aca="false">SUM(J304:J310)</f>
        <v>0.555142857142857</v>
      </c>
      <c r="K311" s="17" t="n">
        <f aca="false">SUM(K304:K310)</f>
        <v>12.3328571428571</v>
      </c>
      <c r="L311" s="17" t="n">
        <f aca="false">SUM(L304:L310)</f>
        <v>309.331428571429</v>
      </c>
      <c r="M311" s="17" t="n">
        <f aca="false">SUM(M304:M310)</f>
        <v>121.351428571429</v>
      </c>
      <c r="N311" s="17" t="n">
        <f aca="false">SUM(N304:N310)</f>
        <v>5.44142857142857</v>
      </c>
    </row>
    <row collapsed="false" customFormat="false" customHeight="true" hidden="false" ht="15" outlineLevel="0" r="312">
      <c r="A312" s="9" t="s">
        <v>51</v>
      </c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collapsed="false" customFormat="false" customHeight="true" hidden="false" ht="15.75" outlineLevel="0" r="313">
      <c r="A313" s="26" t="s">
        <v>228</v>
      </c>
      <c r="B313" s="14" t="s">
        <v>229</v>
      </c>
      <c r="C313" s="15" t="n">
        <v>60</v>
      </c>
      <c r="D313" s="15" t="n">
        <v>60</v>
      </c>
      <c r="E313" s="13" t="n">
        <v>4.64</v>
      </c>
      <c r="F313" s="13" t="n">
        <v>0.48</v>
      </c>
      <c r="G313" s="13" t="n">
        <v>40.16</v>
      </c>
      <c r="H313" s="13" t="n">
        <v>184</v>
      </c>
      <c r="I313" s="13" t="n">
        <v>0.06</v>
      </c>
      <c r="J313" s="13" t="n">
        <v>0.04</v>
      </c>
      <c r="K313" s="13" t="n">
        <v>0.02</v>
      </c>
      <c r="L313" s="13" t="n">
        <v>18.48</v>
      </c>
      <c r="M313" s="13" t="n">
        <v>0</v>
      </c>
      <c r="N313" s="13" t="n">
        <v>0.41</v>
      </c>
    </row>
    <row collapsed="false" customFormat="false" customHeight="true" hidden="false" ht="15.75" outlineLevel="0" r="314">
      <c r="A314" s="14" t="s">
        <v>30</v>
      </c>
      <c r="B314" s="14" t="s">
        <v>31</v>
      </c>
      <c r="C314" s="15" t="n">
        <v>200</v>
      </c>
      <c r="D314" s="15" t="n">
        <v>200</v>
      </c>
      <c r="E314" s="13" t="n">
        <v>0.1</v>
      </c>
      <c r="F314" s="13" t="n">
        <v>0.03</v>
      </c>
      <c r="G314" s="13" t="n">
        <v>9.9</v>
      </c>
      <c r="H314" s="13" t="n">
        <v>35</v>
      </c>
      <c r="I314" s="13" t="n">
        <v>0</v>
      </c>
      <c r="J314" s="13" t="n">
        <v>0</v>
      </c>
      <c r="K314" s="13" t="n">
        <v>0</v>
      </c>
      <c r="L314" s="13" t="n">
        <v>0.26</v>
      </c>
      <c r="M314" s="13" t="n">
        <v>0</v>
      </c>
      <c r="N314" s="13" t="n">
        <v>0.03</v>
      </c>
    </row>
    <row collapsed="false" customFormat="false" customHeight="true" hidden="false" ht="15.75" outlineLevel="0" r="315">
      <c r="A315" s="14"/>
      <c r="B315" s="9" t="s">
        <v>32</v>
      </c>
      <c r="C315" s="22"/>
      <c r="D315" s="22"/>
      <c r="E315" s="17" t="n">
        <f aca="false">SUM(E313:E314)</f>
        <v>4.74</v>
      </c>
      <c r="F315" s="17" t="n">
        <f aca="false">SUM(F313:F314)</f>
        <v>0.51</v>
      </c>
      <c r="G315" s="17" t="n">
        <f aca="false">SUM(G313:G314)</f>
        <v>50.06</v>
      </c>
      <c r="H315" s="17" t="n">
        <f aca="false">SUM(H313:H314)</f>
        <v>219</v>
      </c>
      <c r="I315" s="17" t="n">
        <f aca="false">SUM(I313:I314)</f>
        <v>0.06</v>
      </c>
      <c r="J315" s="17" t="n">
        <f aca="false">SUM(J313:J314)</f>
        <v>0.04</v>
      </c>
      <c r="K315" s="17" t="n">
        <f aca="false">SUM(K313:K314)</f>
        <v>0.02</v>
      </c>
      <c r="L315" s="17" t="n">
        <f aca="false">SUM(L313:L314)</f>
        <v>18.74</v>
      </c>
      <c r="M315" s="17" t="n">
        <f aca="false">SUM(M313:M314)</f>
        <v>0</v>
      </c>
      <c r="N315" s="17" t="n">
        <f aca="false">SUM(N313:N314)</f>
        <v>0.44</v>
      </c>
    </row>
    <row collapsed="false" customFormat="false" customHeight="true" hidden="false" ht="15.75" outlineLevel="0" r="316">
      <c r="A316" s="14"/>
      <c r="B316" s="24" t="s">
        <v>56</v>
      </c>
      <c r="C316" s="22"/>
      <c r="D316" s="22"/>
      <c r="E316" s="17" t="n">
        <f aca="false">E298+E302+E311+E315</f>
        <v>44.2107142857143</v>
      </c>
      <c r="F316" s="17" t="n">
        <f aca="false">F298+F302+F311+F315</f>
        <v>29.7171428571429</v>
      </c>
      <c r="G316" s="17" t="n">
        <f aca="false">G298+G302+G311+G315</f>
        <v>285.162142857143</v>
      </c>
      <c r="H316" s="17" t="n">
        <f aca="false">H298+H302+H311+H315</f>
        <v>1614.82</v>
      </c>
      <c r="I316" s="17" t="n">
        <f aca="false">I298+I302+I311+I315</f>
        <v>0.776428571428571</v>
      </c>
      <c r="J316" s="17" t="n">
        <f aca="false">J298+J302+J311+J315</f>
        <v>0.968142857142857</v>
      </c>
      <c r="K316" s="17" t="n">
        <f aca="false">K298+K302+K311+K315</f>
        <v>26.7328571428571</v>
      </c>
      <c r="L316" s="17" t="n">
        <f aca="false">L298+L302+L311+L315</f>
        <v>620.581428571429</v>
      </c>
      <c r="M316" s="17" t="n">
        <f aca="false">M298+M302+M311+M315</f>
        <v>169.891428571429</v>
      </c>
      <c r="N316" s="17" t="n">
        <f aca="false">N298+N302+N311+N315</f>
        <v>9.85142857142857</v>
      </c>
    </row>
  </sheetData>
  <mergeCells count="70">
    <mergeCell ref="E5:G6"/>
    <mergeCell ref="I5:K6"/>
    <mergeCell ref="L5:N5"/>
    <mergeCell ref="L6:N6"/>
    <mergeCell ref="A8:N8"/>
    <mergeCell ref="A14:N14"/>
    <mergeCell ref="A27:N27"/>
    <mergeCell ref="E37:G38"/>
    <mergeCell ref="I37:K38"/>
    <mergeCell ref="L37:N37"/>
    <mergeCell ref="L38:N38"/>
    <mergeCell ref="A40:N40"/>
    <mergeCell ref="A46:N46"/>
    <mergeCell ref="A58:N58"/>
    <mergeCell ref="E68:G69"/>
    <mergeCell ref="I68:K69"/>
    <mergeCell ref="L68:N68"/>
    <mergeCell ref="L69:N69"/>
    <mergeCell ref="A71:N71"/>
    <mergeCell ref="A77:N77"/>
    <mergeCell ref="A90:N90"/>
    <mergeCell ref="E101:G102"/>
    <mergeCell ref="I101:K102"/>
    <mergeCell ref="L101:N101"/>
    <mergeCell ref="L102:N102"/>
    <mergeCell ref="A104:N104"/>
    <mergeCell ref="A110:N110"/>
    <mergeCell ref="A122:N122"/>
    <mergeCell ref="E133:G134"/>
    <mergeCell ref="I133:K134"/>
    <mergeCell ref="L133:N133"/>
    <mergeCell ref="L134:N134"/>
    <mergeCell ref="A136:N136"/>
    <mergeCell ref="A142:N142"/>
    <mergeCell ref="A154:N154"/>
    <mergeCell ref="E164:G165"/>
    <mergeCell ref="I164:K165"/>
    <mergeCell ref="L164:N164"/>
    <mergeCell ref="L165:N165"/>
    <mergeCell ref="A167:N167"/>
    <mergeCell ref="A173:N173"/>
    <mergeCell ref="A185:N185"/>
    <mergeCell ref="E196:G197"/>
    <mergeCell ref="I196:K197"/>
    <mergeCell ref="L196:N196"/>
    <mergeCell ref="L197:N197"/>
    <mergeCell ref="A199:N199"/>
    <mergeCell ref="A205:N205"/>
    <mergeCell ref="A217:N217"/>
    <mergeCell ref="E229:G230"/>
    <mergeCell ref="I229:K230"/>
    <mergeCell ref="L229:N229"/>
    <mergeCell ref="L230:N230"/>
    <mergeCell ref="A232:N232"/>
    <mergeCell ref="A238:N238"/>
    <mergeCell ref="A249:N249"/>
    <mergeCell ref="E259:G260"/>
    <mergeCell ref="I259:K260"/>
    <mergeCell ref="L259:N259"/>
    <mergeCell ref="L260:N260"/>
    <mergeCell ref="A262:N262"/>
    <mergeCell ref="A268:N268"/>
    <mergeCell ref="A280:N280"/>
    <mergeCell ref="E290:G291"/>
    <mergeCell ref="I290:K291"/>
    <mergeCell ref="L290:N290"/>
    <mergeCell ref="L291:N291"/>
    <mergeCell ref="A293:N293"/>
    <mergeCell ref="A299:N299"/>
    <mergeCell ref="A312:N31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5408163265306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5408163265306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LibreOffice_project/5b93205-6e6b3fc-7830f6d-c08ad66-1d9bf4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2017-08-30T11:46:33.00Z</dcterms:created>
  <dc:creator>Журавлева Г.С.</dc:creator>
  <cp:lastModifiedBy>Малышка</cp:lastModifiedBy>
  <cp:lastPrinted>2019-02-21T15:17:46.10Z</cp:lastPrinted>
  <dcterms:modified xsi:type="dcterms:W3CDTF">2017-08-31T07:54:50.00Z</dcterms:modified>
  <cp:revision>0</cp:revision>
</cp:coreProperties>
</file>